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errir\Staðtölur HÍ\2018\nemendur\"/>
    </mc:Choice>
  </mc:AlternateContent>
  <bookViews>
    <workbookView xWindow="0" yWindow="0" windowWidth="19180" windowHeight="11070"/>
  </bookViews>
  <sheets>
    <sheet name="Heild" sheetId="1" r:id="rId1"/>
    <sheet name="Sheet2" sheetId="2" r:id="rId2"/>
    <sheet name="Námsleiðir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2" l="1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<sst xmlns="http://schemas.openxmlformats.org/spreadsheetml/2006/main" count="931" uniqueCount="337">
  <si>
    <t>Fræðasvið</t>
  </si>
  <si>
    <t>Deild</t>
  </si>
  <si>
    <t>KK</t>
  </si>
  <si>
    <t>KVK</t>
  </si>
  <si>
    <t>Alls</t>
  </si>
  <si>
    <t>KK:KVK</t>
  </si>
  <si>
    <t>Félagsvísindasvið</t>
  </si>
  <si>
    <t>Félags- og mannvísindadeild</t>
  </si>
  <si>
    <t>1:3,10</t>
  </si>
  <si>
    <t>Félagsráðgjafardeild</t>
  </si>
  <si>
    <t>1:8,60</t>
  </si>
  <si>
    <t>Hagfræðideild</t>
  </si>
  <si>
    <t>1:0,60</t>
  </si>
  <si>
    <t>Lagadeild</t>
  </si>
  <si>
    <t>1:1,34</t>
  </si>
  <si>
    <t>Stjórnmálafræðideild</t>
  </si>
  <si>
    <t>1:1,15</t>
  </si>
  <si>
    <t>Viðskiptafræðideild</t>
  </si>
  <si>
    <t>Heilbrigðisvísindasvið</t>
  </si>
  <si>
    <t>Hjúkrunarfræðideild</t>
  </si>
  <si>
    <t>1:35,40</t>
  </si>
  <si>
    <t>Lyfjafræðideild</t>
  </si>
  <si>
    <t>1:2,68</t>
  </si>
  <si>
    <t>Læknadeild</t>
  </si>
  <si>
    <t>1:2,42</t>
  </si>
  <si>
    <t>Matvæla- og næringarfræðideild</t>
  </si>
  <si>
    <t>1:4,18</t>
  </si>
  <si>
    <t>Sálfræðideild</t>
  </si>
  <si>
    <t>1:2,52</t>
  </si>
  <si>
    <t>Tannlæknadeild</t>
  </si>
  <si>
    <t>1:3,67</t>
  </si>
  <si>
    <t>Hugvísindasvið</t>
  </si>
  <si>
    <t>Guðfræði- og trúarbragðafræðideild</t>
  </si>
  <si>
    <t>1:0,80</t>
  </si>
  <si>
    <t>Íslensku- og menningardeild</t>
  </si>
  <si>
    <t>1:2,18</t>
  </si>
  <si>
    <t>Mála- og menningardeild</t>
  </si>
  <si>
    <t>1:2,38</t>
  </si>
  <si>
    <t>Sagnfræði- og heimspekideild</t>
  </si>
  <si>
    <t>1:0,61</t>
  </si>
  <si>
    <t>Menntavísindasvið</t>
  </si>
  <si>
    <t>Íþrótta-, tómstunda- og þroskaþjálfadeild</t>
  </si>
  <si>
    <t>1:2,39</t>
  </si>
  <si>
    <t>Kennaradeild</t>
  </si>
  <si>
    <t>1:4,34</t>
  </si>
  <si>
    <t>Uppeldis- og menntunarfræðideild</t>
  </si>
  <si>
    <t>1:12,47</t>
  </si>
  <si>
    <t>Verkfræði- og náttúruvísindasvið</t>
  </si>
  <si>
    <t>Iðnaðarverkfræði-, vélaverkfræði- og tölvunarfræðideild</t>
  </si>
  <si>
    <t>1:0,43</t>
  </si>
  <si>
    <t>Jarðvísindadeild</t>
  </si>
  <si>
    <t>1:2,41</t>
  </si>
  <si>
    <t>Líf- og umhverfisvísindadeild</t>
  </si>
  <si>
    <t>1:1,88</t>
  </si>
  <si>
    <t>Rafmagns- og tölvuverkfræðideild</t>
  </si>
  <si>
    <t>1:0,32</t>
  </si>
  <si>
    <t>Raunvísindadeild</t>
  </si>
  <si>
    <t>1:0,74</t>
  </si>
  <si>
    <t>Umhverfis- og byggingarverkfræðideild</t>
  </si>
  <si>
    <t>1:0,76</t>
  </si>
  <si>
    <t>Þverfræðilegt framhaldsnám</t>
  </si>
  <si>
    <t>Nám án gráðu</t>
  </si>
  <si>
    <t>1:1,83</t>
  </si>
  <si>
    <t>Einstaklingar samtals</t>
  </si>
  <si>
    <t>1:1,76</t>
  </si>
  <si>
    <t>Stafakóði</t>
  </si>
  <si>
    <t>Námsgrein</t>
  </si>
  <si>
    <t>BÓK</t>
  </si>
  <si>
    <t>1:2,00</t>
  </si>
  <si>
    <t>FÉL</t>
  </si>
  <si>
    <t>1:1,72</t>
  </si>
  <si>
    <t>MAN</t>
  </si>
  <si>
    <t>1:5,86</t>
  </si>
  <si>
    <t>ÞJÓ</t>
  </si>
  <si>
    <t>1:3,39</t>
  </si>
  <si>
    <t>FRG</t>
  </si>
  <si>
    <t>HAG</t>
  </si>
  <si>
    <t>1:0,58</t>
  </si>
  <si>
    <t>LÖG</t>
  </si>
  <si>
    <t>STJ</t>
  </si>
  <si>
    <t>VIÐ</t>
  </si>
  <si>
    <t>HJÚ</t>
  </si>
  <si>
    <t>LYF</t>
  </si>
  <si>
    <t>GSL</t>
  </si>
  <si>
    <t>1:6,29</t>
  </si>
  <si>
    <t>LEI</t>
  </si>
  <si>
    <t>1:3,80</t>
  </si>
  <si>
    <t>LÆK</t>
  </si>
  <si>
    <t>1:1,82</t>
  </si>
  <si>
    <t>SJÚ</t>
  </si>
  <si>
    <t>1:1,69</t>
  </si>
  <si>
    <t>MAT</t>
  </si>
  <si>
    <t>1:2,80</t>
  </si>
  <si>
    <t>NÆR</t>
  </si>
  <si>
    <t>1:5,33</t>
  </si>
  <si>
    <t>SÁL</t>
  </si>
  <si>
    <t>TAN</t>
  </si>
  <si>
    <t>1:3,12</t>
  </si>
  <si>
    <t>TSM</t>
  </si>
  <si>
    <t>1:18,00</t>
  </si>
  <si>
    <t>GFR</t>
  </si>
  <si>
    <t>ABF</t>
  </si>
  <si>
    <t>AMV</t>
  </si>
  <si>
    <t>1:1,56</t>
  </si>
  <si>
    <t>ÍSE</t>
  </si>
  <si>
    <t>ÍSL</t>
  </si>
  <si>
    <t>1:2,54</t>
  </si>
  <si>
    <t>KVI</t>
  </si>
  <si>
    <t>1:1,04</t>
  </si>
  <si>
    <t>LIS</t>
  </si>
  <si>
    <t>1:3,25</t>
  </si>
  <si>
    <t>RIT</t>
  </si>
  <si>
    <t>1:0,00</t>
  </si>
  <si>
    <t>TAL</t>
  </si>
  <si>
    <t>1:32,00</t>
  </si>
  <si>
    <t>TÁK</t>
  </si>
  <si>
    <t>DAN</t>
  </si>
  <si>
    <t>1:13,00</t>
  </si>
  <si>
    <t>ENS</t>
  </si>
  <si>
    <t>1:2,62</t>
  </si>
  <si>
    <t>FRA</t>
  </si>
  <si>
    <t>GRÍ</t>
  </si>
  <si>
    <t>ÍTA</t>
  </si>
  <si>
    <t>1:2,78</t>
  </si>
  <si>
    <t>JAP</t>
  </si>
  <si>
    <t>1:1,50</t>
  </si>
  <si>
    <t>KÍN</t>
  </si>
  <si>
    <t>1:0,84</t>
  </si>
  <si>
    <t>LAT</t>
  </si>
  <si>
    <t>1:0,67</t>
  </si>
  <si>
    <t>RÚS</t>
  </si>
  <si>
    <t>1:1,25</t>
  </si>
  <si>
    <t>SPÆ</t>
  </si>
  <si>
    <t>1:4,29</t>
  </si>
  <si>
    <t>SÆN</t>
  </si>
  <si>
    <t>1:2,83</t>
  </si>
  <si>
    <t>ÞÝS</t>
  </si>
  <si>
    <t>1:2,08</t>
  </si>
  <si>
    <t>FOR</t>
  </si>
  <si>
    <t>1:1,47</t>
  </si>
  <si>
    <t>HSP</t>
  </si>
  <si>
    <t>1:0,51</t>
  </si>
  <si>
    <t>SAG</t>
  </si>
  <si>
    <t>1:0,53</t>
  </si>
  <si>
    <t>ÍÞH</t>
  </si>
  <si>
    <t>1:1,12</t>
  </si>
  <si>
    <t>TÓS</t>
  </si>
  <si>
    <t>1:2,53</t>
  </si>
  <si>
    <t>ÞRF</t>
  </si>
  <si>
    <t>1:1,14</t>
  </si>
  <si>
    <t>ÞRS</t>
  </si>
  <si>
    <t>1:6,45</t>
  </si>
  <si>
    <t>GSF</t>
  </si>
  <si>
    <t>~</t>
  </si>
  <si>
    <t>GSS</t>
  </si>
  <si>
    <t>1:4,16</t>
  </si>
  <si>
    <t>KEN</t>
  </si>
  <si>
    <t>1:0,35</t>
  </si>
  <si>
    <t>LSS</t>
  </si>
  <si>
    <t>MVS</t>
  </si>
  <si>
    <t>1:14,00</t>
  </si>
  <si>
    <t>INT</t>
  </si>
  <si>
    <t>1:2,50</t>
  </si>
  <si>
    <t>MEN</t>
  </si>
  <si>
    <t>1:23,86</t>
  </si>
  <si>
    <t>EVF</t>
  </si>
  <si>
    <t>1:0,93</t>
  </si>
  <si>
    <t>HBV</t>
  </si>
  <si>
    <t>1:0,24</t>
  </si>
  <si>
    <t>IÐN</t>
  </si>
  <si>
    <t>TÖL</t>
  </si>
  <si>
    <t>1:0,36</t>
  </si>
  <si>
    <t>VÉL</t>
  </si>
  <si>
    <t>1:0,29</t>
  </si>
  <si>
    <t>JAR</t>
  </si>
  <si>
    <t>1:2,90</t>
  </si>
  <si>
    <t>JEÐ</t>
  </si>
  <si>
    <t>FER</t>
  </si>
  <si>
    <t>1:2,24</t>
  </si>
  <si>
    <t>LAN</t>
  </si>
  <si>
    <t>1:1,37</t>
  </si>
  <si>
    <t>LÍF</t>
  </si>
  <si>
    <t>MEK</t>
  </si>
  <si>
    <t>1:0,17</t>
  </si>
  <si>
    <t>ORK</t>
  </si>
  <si>
    <t>ROT</t>
  </si>
  <si>
    <t>1:0,37</t>
  </si>
  <si>
    <t>EÐL</t>
  </si>
  <si>
    <t>1:0,44</t>
  </si>
  <si>
    <t>EFN</t>
  </si>
  <si>
    <t>1:1,17</t>
  </si>
  <si>
    <t>LEF</t>
  </si>
  <si>
    <t>1:1,23</t>
  </si>
  <si>
    <t>STÆ</t>
  </si>
  <si>
    <t>1:0,48</t>
  </si>
  <si>
    <t>UOB</t>
  </si>
  <si>
    <t>NÁG</t>
  </si>
  <si>
    <t>Námsleið</t>
  </si>
  <si>
    <t>Heiti gráðu</t>
  </si>
  <si>
    <t>Bókasafns- og upplýsingafræði</t>
  </si>
  <si>
    <t>BA</t>
  </si>
  <si>
    <t>1:4,00</t>
  </si>
  <si>
    <t>Félagsfræði</t>
  </si>
  <si>
    <t>Mannfræði</t>
  </si>
  <si>
    <t>Þjóðfræði</t>
  </si>
  <si>
    <t>Félagsráðgjöf</t>
  </si>
  <si>
    <t>Hagfræði</t>
  </si>
  <si>
    <t>1:1,40</t>
  </si>
  <si>
    <t>BS</t>
  </si>
  <si>
    <t>1:0,49</t>
  </si>
  <si>
    <t>Lögfræði</t>
  </si>
  <si>
    <t>Stjórnmálafræði</t>
  </si>
  <si>
    <t>Viðskiptafræði</t>
  </si>
  <si>
    <t>1:1,10</t>
  </si>
  <si>
    <t>Viðskiptafræði, nám með vinnu NMV</t>
  </si>
  <si>
    <t>1:1,00</t>
  </si>
  <si>
    <t>Viðskiptafræði, nám með vinnu VMV</t>
  </si>
  <si>
    <t>Viðskiptafræði, nám með vinnu -  VMV</t>
  </si>
  <si>
    <t>Hjúkrunarfræði</t>
  </si>
  <si>
    <t>Hjúkrunarfræði (eldra skipulag)</t>
  </si>
  <si>
    <t>Hjúkrunarfræði (nýtt skipulag)</t>
  </si>
  <si>
    <t>1:28,30</t>
  </si>
  <si>
    <t>Lyfjafræði</t>
  </si>
  <si>
    <t>1:3,07</t>
  </si>
  <si>
    <t>Lyfjafræði (nýtt námsskipulag)</t>
  </si>
  <si>
    <t>1:2,29</t>
  </si>
  <si>
    <t>Geislafræði</t>
  </si>
  <si>
    <t>Lífeindafræði</t>
  </si>
  <si>
    <t>Læknisfræði</t>
  </si>
  <si>
    <t>Sjúkraþjálfun</t>
  </si>
  <si>
    <t>Sjúkraþjálfunarfræði</t>
  </si>
  <si>
    <t>1:1,64</t>
  </si>
  <si>
    <t>Matvælafræði</t>
  </si>
  <si>
    <t>Næringarfræði</t>
  </si>
  <si>
    <t>Sálfræði</t>
  </si>
  <si>
    <t>Tannlæknisfræði</t>
  </si>
  <si>
    <t>cand. odont.</t>
  </si>
  <si>
    <t>Tannsmíði</t>
  </si>
  <si>
    <t>Guðfræði</t>
  </si>
  <si>
    <t>1:0,59</t>
  </si>
  <si>
    <t>Guðfræði - Djáknanám</t>
  </si>
  <si>
    <t>Almenn bókmenntafræði</t>
  </si>
  <si>
    <t>Almenn málvísindi</t>
  </si>
  <si>
    <t>Íslenska</t>
  </si>
  <si>
    <t>Íslenska fyrir erlenda stúdenta</t>
  </si>
  <si>
    <t>Íslenska sem annað mál</t>
  </si>
  <si>
    <t>1:2,85</t>
  </si>
  <si>
    <t>Íslenska sem annað mál, hagnýtt nám</t>
  </si>
  <si>
    <t>Grunndiplóma</t>
  </si>
  <si>
    <t>Kvikmyndafræði</t>
  </si>
  <si>
    <t>Listfræði</t>
  </si>
  <si>
    <t>Ritlist</t>
  </si>
  <si>
    <t>Talmeinafræði, forkröfur</t>
  </si>
  <si>
    <t>Undirbúningsnám</t>
  </si>
  <si>
    <t>Táknmálsfræði</t>
  </si>
  <si>
    <t>Táknmálsfræði og táknmálstúlkun</t>
  </si>
  <si>
    <t>1:9,00</t>
  </si>
  <si>
    <t>Akademísk enska</t>
  </si>
  <si>
    <t>1:1,27</t>
  </si>
  <si>
    <t>Danska</t>
  </si>
  <si>
    <t>Enska</t>
  </si>
  <si>
    <t>Franska</t>
  </si>
  <si>
    <t>Frönsk fræði</t>
  </si>
  <si>
    <t>1:10,00</t>
  </si>
  <si>
    <t>Gríska</t>
  </si>
  <si>
    <t>Hagnýt franska fyrir atvinnulífið</t>
  </si>
  <si>
    <t>Hagnýt ítalska fyrir atvinnulífið</t>
  </si>
  <si>
    <t>1:3,00</t>
  </si>
  <si>
    <t>Hagnýt spænska fyrir atvinnulífið</t>
  </si>
  <si>
    <t>Hagnýt þýska fyrir atvinnulífið</t>
  </si>
  <si>
    <t>Ítalska</t>
  </si>
  <si>
    <t>1:2,75</t>
  </si>
  <si>
    <t>Japanskt mál og menning</t>
  </si>
  <si>
    <t>Kínversk fræði</t>
  </si>
  <si>
    <t>1:0,83</t>
  </si>
  <si>
    <t>Kínverskt mál og menning</t>
  </si>
  <si>
    <t>Latína</t>
  </si>
  <si>
    <t>Rússneska</t>
  </si>
  <si>
    <t>Spænska</t>
  </si>
  <si>
    <t>1:3,86</t>
  </si>
  <si>
    <t>Sænska</t>
  </si>
  <si>
    <t>Þýska</t>
  </si>
  <si>
    <t>Fornleifafræði</t>
  </si>
  <si>
    <t>Heimspeki</t>
  </si>
  <si>
    <t>Sagnfræði</t>
  </si>
  <si>
    <t>Íþrótta- og heilsufræði</t>
  </si>
  <si>
    <t>Starfstengt nám fyrir fólk með þroskahömlun</t>
  </si>
  <si>
    <t>Tómstunda- og félagsmálafræði</t>
  </si>
  <si>
    <t>Þroskaþjálfafræði</t>
  </si>
  <si>
    <t>Faggreinakennsla í grunnskóla</t>
  </si>
  <si>
    <t>B.Ed.</t>
  </si>
  <si>
    <t>Grunnskólakennarafræði</t>
  </si>
  <si>
    <t>1:4,31</t>
  </si>
  <si>
    <t>Grunnskólakennsla</t>
  </si>
  <si>
    <t>1:1,80</t>
  </si>
  <si>
    <t>Kennslufræði fyrir iðnmeistara</t>
  </si>
  <si>
    <t>Kennslufræði verk- og starfsmenntunar</t>
  </si>
  <si>
    <t>Leikskólafræði</t>
  </si>
  <si>
    <t>Leikskólakennarafræði</t>
  </si>
  <si>
    <t>1:15,50</t>
  </si>
  <si>
    <t>Viðbótarnám -  Símenntun</t>
  </si>
  <si>
    <t>Endurmenntun</t>
  </si>
  <si>
    <t>Alþjóðlegt nám í menntunarfræði</t>
  </si>
  <si>
    <t>Uppeldis- og menntunarfræði</t>
  </si>
  <si>
    <t>Efnaverkfræði</t>
  </si>
  <si>
    <t>Hugbúnaðarverkfræði</t>
  </si>
  <si>
    <t>Iðnaðarverkfræði</t>
  </si>
  <si>
    <t>Tölvunarfræði</t>
  </si>
  <si>
    <t>Vélaverkfræði</t>
  </si>
  <si>
    <t>Jarðeðlisfræði</t>
  </si>
  <si>
    <t>Jarðfræði</t>
  </si>
  <si>
    <t>1:3,38</t>
  </si>
  <si>
    <t>Jarðfræði (nýtt námsskipulag)</t>
  </si>
  <si>
    <t>Ferðamálafræði</t>
  </si>
  <si>
    <t>Landfræði</t>
  </si>
  <si>
    <t>1:1,41</t>
  </si>
  <si>
    <t>Landfræði (nýtt námsskipulag)</t>
  </si>
  <si>
    <t>Líffræði</t>
  </si>
  <si>
    <t>Mekatróník hátæknifræði</t>
  </si>
  <si>
    <t>Mekatróník hátæknifræði (kennt á vettvangi Keilis að Ásbrú)</t>
  </si>
  <si>
    <t>1:0,13</t>
  </si>
  <si>
    <t>Mekatróník hátæknifræði (sameinar tölvu- og véltækni, kennt á Ásbrú)</t>
  </si>
  <si>
    <t>1:0,25</t>
  </si>
  <si>
    <t>Orku- og umhverfistæknifræði</t>
  </si>
  <si>
    <t>1:0,50</t>
  </si>
  <si>
    <t>Orku- og umhverfistæknifræði (kennt á vettvangi Keilis að Ásbrú)</t>
  </si>
  <si>
    <t>Rafmagns- og tölvuverkfræði</t>
  </si>
  <si>
    <t>Eðlisfræði</t>
  </si>
  <si>
    <t>1:0,54</t>
  </si>
  <si>
    <t>Efnafræði</t>
  </si>
  <si>
    <t>Hagnýtt stærðfræði</t>
  </si>
  <si>
    <t>Lífefna- og sameindalíffræði</t>
  </si>
  <si>
    <t>Stærðfræði</t>
  </si>
  <si>
    <t>Stærðfræði og stærðfræðimenntun</t>
  </si>
  <si>
    <t>Verkfræðileg eðlisfræði</t>
  </si>
  <si>
    <t>Umhverfis- og byggingarverkfræði</t>
  </si>
  <si>
    <t>Nám án prófgráðu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</si>
</sst>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77">
    <xf numFmtId="0" fontId="0" fillId="0" borderId="0" xfId="0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1" applyFill="1" applyProtection="1"/>
    <xf numFmtId="0" fontId="1" fillId="0" borderId="5" xfId="0" applyFont="1" applyFill="1" applyBorder="1" applyProtection="1"/>
    <xf numFmtId="0" fontId="0" fillId="0" borderId="6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Protection="1"/>
    <xf numFmtId="0" fontId="1" fillId="0" borderId="9" xfId="0" applyFont="1" applyFill="1" applyBorder="1" applyProtection="1"/>
    <xf numFmtId="0" fontId="0" fillId="0" borderId="10" xfId="0" applyFill="1" applyBorder="1" applyProtection="1"/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1" fillId="0" borderId="13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1" fillId="0" borderId="17" xfId="0" applyFont="1" applyFill="1" applyBorder="1" applyProtection="1"/>
    <xf numFmtId="0" fontId="0" fillId="0" borderId="18" xfId="0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1" fillId="0" borderId="21" xfId="0" applyFont="1" applyFill="1" applyBorder="1" applyProtection="1"/>
    <xf numFmtId="0" fontId="0" fillId="0" borderId="22" xfId="0" applyFill="1" applyBorder="1" applyProtection="1"/>
    <xf numFmtId="0" fontId="0" fillId="0" borderId="21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1" fillId="0" borderId="25" xfId="0" applyFont="1" applyFill="1" applyBorder="1" applyProtection="1"/>
    <xf numFmtId="0" fontId="0" fillId="0" borderId="26" xfId="0" applyFill="1" applyBorder="1" applyProtection="1"/>
    <xf numFmtId="0" fontId="0" fillId="0" borderId="25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1" fillId="0" borderId="29" xfId="0" applyFont="1" applyFill="1" applyBorder="1" applyProtection="1"/>
    <xf numFmtId="0" fontId="0" fillId="0" borderId="30" xfId="0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0" xfId="0" applyFont="1" applyFill="1" applyProtection="1"/>
    <xf numFmtId="164" fontId="1" fillId="0" borderId="25" xfId="0" applyNumberFormat="1" applyFont="1" applyFill="1" applyBorder="1" applyAlignment="1" applyProtection="1">
      <alignment horizontal="center"/>
    </xf>
    <xf numFmtId="164" fontId="1" fillId="0" borderId="28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1" xfId="1" applyFont="1" applyFill="1" applyBorder="1" applyProtection="1"/>
    <xf numFmtId="0" fontId="1" fillId="0" borderId="3" xfId="1" applyFont="1" applyFill="1" applyBorder="1" applyProtection="1"/>
    <xf numFmtId="0" fontId="1" fillId="0" borderId="2" xfId="1" applyFont="1" applyFill="1" applyBorder="1" applyProtection="1"/>
    <xf numFmtId="3" fontId="1" fillId="0" borderId="1" xfId="1" applyNumberFormat="1" applyFont="1" applyFill="1" applyBorder="1" applyAlignment="1" applyProtection="1">
      <alignment horizontal="center"/>
    </xf>
    <xf numFmtId="3" fontId="1" fillId="0" borderId="3" xfId="1" applyNumberFormat="1" applyFont="1" applyFill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11" xfId="0" applyFill="1" applyBorder="1" applyProtection="1"/>
    <xf numFmtId="0" fontId="0" fillId="0" borderId="15" xfId="0" applyFill="1" applyBorder="1" applyProtection="1"/>
    <xf numFmtId="0" fontId="0" fillId="0" borderId="19" xfId="0" applyFill="1" applyBorder="1" applyProtection="1"/>
    <xf numFmtId="0" fontId="0" fillId="0" borderId="23" xfId="0" applyFill="1" applyBorder="1" applyProtection="1"/>
    <xf numFmtId="0" fontId="2" fillId="0" borderId="27" xfId="0" applyFont="1" applyFill="1" applyBorder="1" applyProtection="1"/>
    <xf numFmtId="0" fontId="2" fillId="0" borderId="26" xfId="0" applyFont="1" applyFill="1" applyBorder="1" applyProtection="1"/>
    <xf numFmtId="0" fontId="2" fillId="0" borderId="25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0" fillId="0" borderId="31" xfId="0" applyFill="1" applyBorder="1" applyProtection="1"/>
    <xf numFmtId="0" fontId="1" fillId="0" borderId="29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164" fontId="1" fillId="0" borderId="29" xfId="0" applyNumberFormat="1" applyFont="1" applyFill="1" applyBorder="1" applyAlignment="1" applyProtection="1">
      <alignment horizontal="center"/>
    </xf>
    <xf numFmtId="164" fontId="1" fillId="0" borderId="32" xfId="0" applyNumberFormat="1" applyFont="1" applyFill="1" applyBorder="1" applyAlignment="1" applyProtection="1">
      <alignment horizontal="center"/>
    </xf>
    <xf numFmtId="0" fontId="1" fillId="0" borderId="25" xfId="1" applyFont="1" applyFill="1" applyBorder="1" applyProtection="1"/>
    <xf numFmtId="0" fontId="1" fillId="0" borderId="27" xfId="1" applyFont="1" applyFill="1" applyBorder="1" applyProtection="1"/>
    <xf numFmtId="0" fontId="1" fillId="0" borderId="26" xfId="1" applyFont="1" applyFill="1" applyBorder="1" applyProtection="1"/>
    <xf numFmtId="3" fontId="1" fillId="0" borderId="25" xfId="1" applyNumberFormat="1" applyFont="1" applyFill="1" applyBorder="1" applyAlignment="1" applyProtection="1">
      <alignment horizontal="center"/>
    </xf>
    <xf numFmtId="3" fontId="1" fillId="0" borderId="27" xfId="1" applyNumberFormat="1" applyFont="1" applyFill="1" applyBorder="1" applyAlignment="1" applyProtection="1">
      <alignment horizontal="center"/>
    </xf>
    <xf numFmtId="0" fontId="1" fillId="0" borderId="28" xfId="1" applyFont="1" applyFill="1" applyBorder="1" applyAlignment="1" applyProtection="1">
      <alignment horizontal="center"/>
    </xf>
    <xf numFmtId="0" fontId="0" fillId="0" borderId="27" xfId="0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errir/Sta&#240;t&#246;lur%20H&#205;/2018/20%20feb%202018%20lokautga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ILD"/>
      <sheetName val="Námsgr."/>
      <sheetName val="Námsl."/>
      <sheetName val="Nýnemar heild"/>
      <sheetName val="Nýnemar námsgr."/>
      <sheetName val="Nýnemar námsl."/>
      <sheetName val="Grunnnám (án nýnema) heild"/>
      <sheetName val="Grunnnám (án nýnema) námsgr."/>
      <sheetName val="Grunnnám (án nýnema) námsl."/>
      <sheetName val="Allir grunnnemar heild"/>
      <sheetName val="Allir grunnnemar námsgr."/>
      <sheetName val="Allir grunnnemar námsl."/>
      <sheetName val="Framhaldsnemar heild"/>
      <sheetName val="Framhaldsnemar námsgr."/>
      <sheetName val="Framhaldsnemar námsl."/>
      <sheetName val="Starfs- og viðbótarnám heild"/>
      <sheetName val="Starfs- og viðbótarnám námsgr."/>
      <sheetName val="Starfs- og viðbótarnám námsl."/>
      <sheetName val="leyfi"/>
      <sheetName val="Doktorsnám sundurliðun"/>
    </sheetNames>
    <sheetDataSet>
      <sheetData sheetId="0"/>
      <sheetData sheetId="1">
        <row r="1">
          <cell r="C1" t="str">
            <v>Stafakóði</v>
          </cell>
          <cell r="D1" t="str">
            <v>Námsgrein</v>
          </cell>
        </row>
        <row r="2">
          <cell r="C2" t="str">
            <v>BLF</v>
          </cell>
          <cell r="D2" t="str">
            <v>Blaða- og fréttamennska</v>
          </cell>
        </row>
        <row r="3">
          <cell r="C3" t="str">
            <v>BÓK</v>
          </cell>
          <cell r="D3" t="str">
            <v>Bókasafns- og upplýsingafræði</v>
          </cell>
        </row>
        <row r="4">
          <cell r="C4" t="str">
            <v>FÉL</v>
          </cell>
          <cell r="D4" t="str">
            <v>Félagsfræði</v>
          </cell>
        </row>
        <row r="5">
          <cell r="C5" t="str">
            <v>FFR</v>
          </cell>
          <cell r="D5" t="str">
            <v>Fötlunarfræði</v>
          </cell>
        </row>
        <row r="6">
          <cell r="C6" t="str">
            <v>MAN</v>
          </cell>
          <cell r="D6" t="str">
            <v>Mannfræði</v>
          </cell>
        </row>
        <row r="7">
          <cell r="C7" t="str">
            <v>NSR</v>
          </cell>
          <cell r="D7" t="str">
            <v>Náms- og starfsráðgjöf</v>
          </cell>
        </row>
        <row r="8">
          <cell r="C8" t="str">
            <v>SAF</v>
          </cell>
          <cell r="D8" t="str">
            <v>Safnafræði</v>
          </cell>
        </row>
        <row r="9">
          <cell r="C9" t="str">
            <v>UPP</v>
          </cell>
          <cell r="D9" t="str">
            <v>Upplýsingafræði</v>
          </cell>
        </row>
        <row r="10">
          <cell r="C10" t="str">
            <v>ÞJÓ</v>
          </cell>
          <cell r="D10" t="str">
            <v>Þjóðfræði</v>
          </cell>
        </row>
        <row r="11">
          <cell r="C11" t="str">
            <v>ÞRÓ</v>
          </cell>
          <cell r="D11" t="str">
            <v>Þróunarfræði</v>
          </cell>
        </row>
        <row r="12">
          <cell r="C12" t="str">
            <v>FRG</v>
          </cell>
          <cell r="D12" t="str">
            <v>Félagsráðgjöf</v>
          </cell>
        </row>
        <row r="13">
          <cell r="C13" t="str">
            <v>ÖLD</v>
          </cell>
          <cell r="D13" t="str">
            <v>Öldrunarfræði</v>
          </cell>
        </row>
        <row r="14">
          <cell r="C14" t="str">
            <v>HAG</v>
          </cell>
          <cell r="D14" t="str">
            <v>Hagfræði</v>
          </cell>
        </row>
        <row r="15">
          <cell r="C15" t="str">
            <v>LÖG</v>
          </cell>
          <cell r="D15" t="str">
            <v>Lögfræði</v>
          </cell>
        </row>
        <row r="16">
          <cell r="C16" t="str">
            <v>ASK</v>
          </cell>
          <cell r="D16" t="str">
            <v>Alþjóðasamskipti</v>
          </cell>
        </row>
        <row r="17">
          <cell r="C17" t="str">
            <v>BLF</v>
          </cell>
          <cell r="D17" t="str">
            <v>Blaða- og fréttamennska</v>
          </cell>
        </row>
        <row r="18">
          <cell r="C18" t="str">
            <v>EVR</v>
          </cell>
          <cell r="D18" t="str">
            <v>Evrópufræði</v>
          </cell>
        </row>
        <row r="19">
          <cell r="C19" t="str">
            <v>FOB</v>
          </cell>
          <cell r="D19" t="str">
            <v>Fjölmiðla- og boðskiptafræði</v>
          </cell>
        </row>
        <row r="20">
          <cell r="C20" t="str">
            <v>JAF</v>
          </cell>
          <cell r="D20" t="str">
            <v>Hagnýt jafnréttisfræði</v>
          </cell>
        </row>
        <row r="21">
          <cell r="C21" t="str">
            <v>KYN</v>
          </cell>
          <cell r="D21" t="str">
            <v>Kynjafræði</v>
          </cell>
        </row>
        <row r="22">
          <cell r="C22" t="str">
            <v>OSS</v>
          </cell>
          <cell r="D22" t="str">
            <v>Opinber stjórnsýsla</v>
          </cell>
        </row>
        <row r="23">
          <cell r="C23" t="str">
            <v>STJ</v>
          </cell>
          <cell r="D23" t="str">
            <v>Stjórnmálafræði</v>
          </cell>
        </row>
        <row r="24">
          <cell r="C24" t="str">
            <v>VNF</v>
          </cell>
          <cell r="D24" t="str">
            <v>Vestnorræn fræði</v>
          </cell>
        </row>
        <row r="25">
          <cell r="C25" t="str">
            <v>FMF</v>
          </cell>
          <cell r="D25" t="str">
            <v>Fjármál fyrirtækja</v>
          </cell>
        </row>
        <row r="26">
          <cell r="C26" t="str">
            <v>MAU</v>
          </cell>
          <cell r="D26" t="str">
            <v>Mannauðsstjórnun</v>
          </cell>
        </row>
        <row r="27">
          <cell r="C27" t="str">
            <v>MAV</v>
          </cell>
          <cell r="D27" t="str">
            <v>Markaðsfræði og alþjóðaviðskipti</v>
          </cell>
        </row>
        <row r="28">
          <cell r="C28" t="str">
            <v>NSV</v>
          </cell>
          <cell r="D28" t="str">
            <v>Nýsköpun og viðskiptaþróun</v>
          </cell>
        </row>
        <row r="29">
          <cell r="C29" t="str">
            <v>RES</v>
          </cell>
          <cell r="D29" t="str">
            <v>Reikningshald og endurskoðun</v>
          </cell>
        </row>
        <row r="30">
          <cell r="C30" t="str">
            <v>SSM</v>
          </cell>
          <cell r="D30" t="str">
            <v>Stjórnun og stefnumótun</v>
          </cell>
        </row>
        <row r="31">
          <cell r="C31" t="str">
            <v>VIÐ</v>
          </cell>
          <cell r="D31" t="str">
            <v>Viðskiptafræði</v>
          </cell>
        </row>
        <row r="32">
          <cell r="C32" t="str">
            <v>VST</v>
          </cell>
          <cell r="D32" t="str">
            <v>Verkefnastjórnun</v>
          </cell>
        </row>
        <row r="33">
          <cell r="C33" t="str">
            <v>ÞST</v>
          </cell>
          <cell r="D33" t="str">
            <v>Þjónustustjórnun</v>
          </cell>
        </row>
        <row r="34">
          <cell r="C34" t="str">
            <v>HJÚ</v>
          </cell>
          <cell r="D34" t="str">
            <v>Hjúkrunarfræði</v>
          </cell>
        </row>
        <row r="35">
          <cell r="C35" t="str">
            <v>LJÓ</v>
          </cell>
          <cell r="D35" t="str">
            <v>Ljósmóðurfræði</v>
          </cell>
        </row>
        <row r="36">
          <cell r="C36" t="str">
            <v>LYF</v>
          </cell>
          <cell r="D36" t="str">
            <v>Lyfjafræði</v>
          </cell>
        </row>
        <row r="37">
          <cell r="C37" t="str">
            <v>GSL</v>
          </cell>
          <cell r="D37" t="str">
            <v>Geislafræði</v>
          </cell>
        </row>
        <row r="38">
          <cell r="C38" t="str">
            <v>LEI</v>
          </cell>
          <cell r="D38" t="str">
            <v>Lífeindafræði</v>
          </cell>
        </row>
        <row r="39">
          <cell r="C39" t="str">
            <v>LÆK</v>
          </cell>
          <cell r="D39" t="str">
            <v>Læknisfræði</v>
          </cell>
        </row>
        <row r="40">
          <cell r="C40" t="str">
            <v>SJÚ</v>
          </cell>
          <cell r="D40" t="str">
            <v>Sjúkraþjálfun</v>
          </cell>
        </row>
        <row r="41">
          <cell r="C41" t="str">
            <v>MAT</v>
          </cell>
          <cell r="D41" t="str">
            <v>Matvælafræði</v>
          </cell>
        </row>
        <row r="42">
          <cell r="C42" t="str">
            <v>NÆR</v>
          </cell>
          <cell r="D42" t="str">
            <v>Næringarfræði</v>
          </cell>
        </row>
        <row r="43">
          <cell r="C43" t="str">
            <v>SÁL</v>
          </cell>
          <cell r="D43" t="str">
            <v>Sálfræði</v>
          </cell>
        </row>
        <row r="44">
          <cell r="C44" t="str">
            <v>TAN</v>
          </cell>
          <cell r="D44" t="str">
            <v>Tannlæknisfræði</v>
          </cell>
        </row>
        <row r="45">
          <cell r="C45" t="str">
            <v>TSM</v>
          </cell>
          <cell r="D45" t="str">
            <v>Tannsmíði</v>
          </cell>
        </row>
        <row r="46">
          <cell r="C46" t="str">
            <v>GFR</v>
          </cell>
          <cell r="D46" t="str">
            <v>Guðfræði</v>
          </cell>
        </row>
        <row r="47">
          <cell r="C47" t="str">
            <v>TRÚ</v>
          </cell>
          <cell r="D47" t="str">
            <v>Trúarbragðafræði</v>
          </cell>
        </row>
        <row r="48">
          <cell r="C48" t="str">
            <v>ABF</v>
          </cell>
          <cell r="D48" t="str">
            <v>Almenn bókmenntafræði</v>
          </cell>
        </row>
        <row r="49">
          <cell r="C49" t="str">
            <v>AMF</v>
          </cell>
          <cell r="D49" t="str">
            <v>Annarsmálsfræði</v>
          </cell>
        </row>
        <row r="50">
          <cell r="C50" t="str">
            <v>AMV</v>
          </cell>
          <cell r="D50" t="str">
            <v>Almenn málvísindi</v>
          </cell>
        </row>
        <row r="51">
          <cell r="C51" t="str">
            <v>ÍSB</v>
          </cell>
          <cell r="D51" t="str">
            <v>Íslenskar bókmenntir</v>
          </cell>
        </row>
        <row r="52">
          <cell r="C52" t="str">
            <v>ÍSE</v>
          </cell>
          <cell r="D52" t="str">
            <v>Íslenska fyrir erlenda stúdenta</v>
          </cell>
        </row>
        <row r="53">
          <cell r="C53" t="str">
            <v>ÍSF</v>
          </cell>
          <cell r="D53" t="str">
            <v>Íslensk fræði</v>
          </cell>
        </row>
        <row r="54">
          <cell r="C54" t="str">
            <v>ÍSK</v>
          </cell>
          <cell r="D54" t="str">
            <v>Íslenska</v>
          </cell>
        </row>
        <row r="55">
          <cell r="C55" t="str">
            <v>ÍSL</v>
          </cell>
          <cell r="D55" t="str">
            <v>Íslenska</v>
          </cell>
        </row>
        <row r="56">
          <cell r="C56" t="str">
            <v>ÍSM</v>
          </cell>
          <cell r="D56" t="str">
            <v>Íslensk málfræði</v>
          </cell>
        </row>
        <row r="57">
          <cell r="C57" t="str">
            <v>KVI</v>
          </cell>
          <cell r="D57" t="str">
            <v>Kvikmyndafræði</v>
          </cell>
        </row>
        <row r="58">
          <cell r="C58" t="str">
            <v>LIS</v>
          </cell>
          <cell r="D58" t="str">
            <v>Listfræði</v>
          </cell>
        </row>
        <row r="59">
          <cell r="C59" t="str">
            <v>MFR</v>
          </cell>
          <cell r="D59" t="str">
            <v>Menningarfræði</v>
          </cell>
        </row>
        <row r="60">
          <cell r="C60" t="str">
            <v>MIS</v>
          </cell>
          <cell r="D60" t="str">
            <v>Miðaldafræði</v>
          </cell>
        </row>
        <row r="61">
          <cell r="C61" t="str">
            <v>MLT</v>
          </cell>
          <cell r="D61" t="str">
            <v>Máltækni</v>
          </cell>
        </row>
        <row r="62">
          <cell r="C62" t="str">
            <v>RIT</v>
          </cell>
          <cell r="D62" t="str">
            <v>Ritlist</v>
          </cell>
        </row>
        <row r="63">
          <cell r="C63" t="str">
            <v>RÚT</v>
          </cell>
          <cell r="D63" t="str">
            <v>Hagnýt ritstjórn og útgáfa</v>
          </cell>
        </row>
        <row r="64">
          <cell r="C64" t="str">
            <v>TAL</v>
          </cell>
          <cell r="D64" t="str">
            <v>Talmeinafræði</v>
          </cell>
        </row>
        <row r="65">
          <cell r="C65" t="str">
            <v>TÁK</v>
          </cell>
          <cell r="D65" t="str">
            <v>Táknmálsfræði og táknmálstúlkun</v>
          </cell>
        </row>
        <row r="66">
          <cell r="C66" t="str">
            <v>TÚL</v>
          </cell>
          <cell r="D66" t="str">
            <v>Ráðstefnutúlkun</v>
          </cell>
        </row>
        <row r="67">
          <cell r="C67" t="str">
            <v>ÞÝÐ</v>
          </cell>
          <cell r="D67" t="str">
            <v>Þýðingafræði</v>
          </cell>
        </row>
        <row r="68">
          <cell r="C68" t="str">
            <v>AME</v>
          </cell>
          <cell r="D68" t="str">
            <v>Ameríkufræði</v>
          </cell>
        </row>
        <row r="69">
          <cell r="C69" t="str">
            <v>BMM</v>
          </cell>
          <cell r="D69" t="str">
            <v>Bókmenntir, menning og miðlun</v>
          </cell>
        </row>
        <row r="70">
          <cell r="C70" t="str">
            <v>DAN</v>
          </cell>
          <cell r="D70" t="str">
            <v>Danska</v>
          </cell>
        </row>
        <row r="71">
          <cell r="C71" t="str">
            <v>DET</v>
          </cell>
          <cell r="D71" t="str">
            <v>Annarsmálsfræði</v>
          </cell>
        </row>
        <row r="72">
          <cell r="C72" t="str">
            <v>ENS</v>
          </cell>
          <cell r="D72" t="str">
            <v>Enska</v>
          </cell>
        </row>
        <row r="73">
          <cell r="C73" t="str">
            <v>FRA</v>
          </cell>
          <cell r="D73" t="str">
            <v>Franska</v>
          </cell>
        </row>
        <row r="74">
          <cell r="C74" t="str">
            <v>GET</v>
          </cell>
          <cell r="D74" t="str">
            <v>Jafnréttisskóli Háskóla Sameinuðu þjóðanna</v>
          </cell>
        </row>
        <row r="75">
          <cell r="C75" t="str">
            <v>GRÍ</v>
          </cell>
          <cell r="D75" t="str">
            <v>Gríska</v>
          </cell>
        </row>
        <row r="76">
          <cell r="C76" t="str">
            <v>ÍTA</v>
          </cell>
          <cell r="D76" t="str">
            <v>Ítalska</v>
          </cell>
        </row>
        <row r="77">
          <cell r="C77" t="str">
            <v>JAP</v>
          </cell>
          <cell r="D77" t="str">
            <v>Japanskt mál og menning</v>
          </cell>
        </row>
        <row r="78">
          <cell r="C78" t="str">
            <v>KÍN</v>
          </cell>
          <cell r="D78" t="str">
            <v>Kínverskt mál og menning</v>
          </cell>
        </row>
        <row r="79">
          <cell r="C79" t="str">
            <v>LAT</v>
          </cell>
          <cell r="D79" t="str">
            <v>Latína</v>
          </cell>
        </row>
        <row r="80">
          <cell r="C80" t="str">
            <v>NLF</v>
          </cell>
          <cell r="D80" t="str">
            <v>Norðurlandafræði</v>
          </cell>
        </row>
        <row r="81">
          <cell r="C81" t="str">
            <v>RÚS</v>
          </cell>
          <cell r="D81" t="str">
            <v>Rússneska</v>
          </cell>
        </row>
        <row r="82">
          <cell r="C82" t="str">
            <v>SPÆ</v>
          </cell>
          <cell r="D82" t="str">
            <v>Spænska</v>
          </cell>
        </row>
        <row r="83">
          <cell r="C83" t="str">
            <v>SÆN</v>
          </cell>
          <cell r="D83" t="str">
            <v>Sænska</v>
          </cell>
        </row>
        <row r="84">
          <cell r="C84" t="str">
            <v>ÞÝS</v>
          </cell>
          <cell r="D84" t="str">
            <v>Þýska</v>
          </cell>
        </row>
        <row r="85">
          <cell r="C85" t="str">
            <v>FOR</v>
          </cell>
          <cell r="D85" t="str">
            <v>Fornleifafræði</v>
          </cell>
        </row>
        <row r="86">
          <cell r="C86" t="str">
            <v>HMM</v>
          </cell>
          <cell r="D86" t="str">
            <v>Hagnýt menningarmiðlun</v>
          </cell>
        </row>
        <row r="87">
          <cell r="C87" t="str">
            <v>HSP</v>
          </cell>
          <cell r="D87" t="str">
            <v>Heimspeki</v>
          </cell>
        </row>
        <row r="88">
          <cell r="C88" t="str">
            <v>MIÐ</v>
          </cell>
          <cell r="D88" t="str">
            <v>Miðaldafræði</v>
          </cell>
        </row>
        <row r="89">
          <cell r="C89" t="str">
            <v>SAG</v>
          </cell>
          <cell r="D89" t="str">
            <v>Sagnfræði</v>
          </cell>
        </row>
        <row r="90">
          <cell r="C90" t="str">
            <v>SIÐ</v>
          </cell>
          <cell r="D90" t="str">
            <v>Hagnýt siðfræði</v>
          </cell>
        </row>
        <row r="91">
          <cell r="C91" t="str">
            <v>ÍÞH</v>
          </cell>
          <cell r="D91" t="str">
            <v>Íþrótta- og heilsufræði</v>
          </cell>
        </row>
        <row r="92">
          <cell r="C92" t="str">
            <v>TÓS</v>
          </cell>
          <cell r="D92" t="str">
            <v>Tómstunda- og félagsmálafræði</v>
          </cell>
        </row>
        <row r="93">
          <cell r="C93" t="str">
            <v>ÞRF</v>
          </cell>
          <cell r="D93" t="str">
            <v>Þroskaþjálfafræði, fjarnám</v>
          </cell>
        </row>
        <row r="94">
          <cell r="C94" t="str">
            <v>ÞRS</v>
          </cell>
          <cell r="D94" t="str">
            <v>Þroskaþjálfafræði</v>
          </cell>
        </row>
        <row r="95">
          <cell r="C95" t="str">
            <v>FNG</v>
          </cell>
          <cell r="D95" t="str">
            <v>Framhaldsnám grunnskólakennara</v>
          </cell>
        </row>
        <row r="96">
          <cell r="C96" t="str">
            <v>GSF</v>
          </cell>
          <cell r="D96" t="str">
            <v>Grunnskólakennarafræði B.Ed</v>
          </cell>
        </row>
        <row r="97">
          <cell r="C97" t="str">
            <v>GSS</v>
          </cell>
          <cell r="D97" t="str">
            <v>Grunnskólakennarafræði B.Ed</v>
          </cell>
        </row>
        <row r="98">
          <cell r="C98" t="str">
            <v>KEN</v>
          </cell>
          <cell r="D98" t="str">
            <v>Kennsluréttindanám</v>
          </cell>
        </row>
        <row r="99">
          <cell r="C99" t="str">
            <v>LSS</v>
          </cell>
          <cell r="D99" t="str">
            <v>Leikskólakennarafræði</v>
          </cell>
        </row>
        <row r="100">
          <cell r="C100" t="str">
            <v>MVS</v>
          </cell>
          <cell r="D100" t="str">
            <v>Menntavísindasvið sameiginleg námskeið</v>
          </cell>
        </row>
        <row r="101">
          <cell r="C101" t="str">
            <v>NOK</v>
          </cell>
          <cell r="D101" t="str">
            <v>Náms- og kennslufræði</v>
          </cell>
        </row>
        <row r="102">
          <cell r="C102" t="str">
            <v>INT</v>
          </cell>
          <cell r="D102" t="str">
            <v>Alþj.l. nám í menntunarfræði</v>
          </cell>
        </row>
        <row r="103">
          <cell r="C103" t="str">
            <v>MEN</v>
          </cell>
          <cell r="D103" t="str">
            <v>Menntunarfræði</v>
          </cell>
        </row>
        <row r="104">
          <cell r="C104" t="str">
            <v>SKF</v>
          </cell>
          <cell r="D104" t="str">
            <v>Sérkennslufræði</v>
          </cell>
        </row>
        <row r="105">
          <cell r="C105" t="str">
            <v>STM</v>
          </cell>
          <cell r="D105" t="str">
            <v>Stjórnunarfræði menntastofnan</v>
          </cell>
        </row>
        <row r="106">
          <cell r="C106" t="str">
            <v>UMD</v>
          </cell>
          <cell r="D106" t="str">
            <v>Menntunarfræði doktorsnám</v>
          </cell>
        </row>
        <row r="107">
          <cell r="C107" t="str">
            <v>UMF</v>
          </cell>
          <cell r="D107" t="str">
            <v>Uppeldis- og menntunarfræði</v>
          </cell>
        </row>
        <row r="108">
          <cell r="C108" t="str">
            <v>UMM</v>
          </cell>
          <cell r="D108" t="str">
            <v>Menntunarfræði meistaranám</v>
          </cell>
        </row>
        <row r="109">
          <cell r="C109" t="str">
            <v>EVF</v>
          </cell>
          <cell r="D109" t="str">
            <v>Efnaverkfræði</v>
          </cell>
        </row>
        <row r="110">
          <cell r="C110" t="str">
            <v>HBV</v>
          </cell>
          <cell r="D110" t="str">
            <v>Hugbúnaðarverkfræði</v>
          </cell>
        </row>
        <row r="111">
          <cell r="C111" t="str">
            <v>IÐN</v>
          </cell>
          <cell r="D111" t="str">
            <v>Iðnaðarverkfræði</v>
          </cell>
        </row>
        <row r="112">
          <cell r="C112" t="str">
            <v>LVF</v>
          </cell>
          <cell r="D112" t="str">
            <v>Lífverkfræði</v>
          </cell>
        </row>
        <row r="113">
          <cell r="C113" t="str">
            <v>REI</v>
          </cell>
          <cell r="D113" t="str">
            <v>Reikniverkfræði</v>
          </cell>
        </row>
        <row r="114">
          <cell r="C114" t="str">
            <v>TÖL</v>
          </cell>
          <cell r="D114" t="str">
            <v>Tölvunarfræði</v>
          </cell>
        </row>
        <row r="115">
          <cell r="C115" t="str">
            <v>VÉL</v>
          </cell>
          <cell r="D115" t="str">
            <v>Vélaverkfræði</v>
          </cell>
        </row>
        <row r="116">
          <cell r="C116" t="str">
            <v>JAR</v>
          </cell>
          <cell r="D116" t="str">
            <v>Jarðfræði</v>
          </cell>
        </row>
        <row r="117">
          <cell r="C117" t="str">
            <v>JEÐ</v>
          </cell>
          <cell r="D117" t="str">
            <v>Jarðeðlisfræði</v>
          </cell>
        </row>
        <row r="118">
          <cell r="C118" t="str">
            <v>JVI</v>
          </cell>
          <cell r="D118" t="str">
            <v>Jarðvísindi</v>
          </cell>
        </row>
        <row r="119">
          <cell r="C119" t="str">
            <v>FER</v>
          </cell>
          <cell r="D119" t="str">
            <v>Ferðamálafræði</v>
          </cell>
        </row>
        <row r="120">
          <cell r="C120" t="str">
            <v>LAN</v>
          </cell>
          <cell r="D120" t="str">
            <v>Landfræði</v>
          </cell>
        </row>
        <row r="121">
          <cell r="C121" t="str">
            <v>LÍF</v>
          </cell>
          <cell r="D121" t="str">
            <v>Líffræði</v>
          </cell>
        </row>
        <row r="122">
          <cell r="C122" t="str">
            <v>LUF</v>
          </cell>
          <cell r="D122" t="str">
            <v>Lífupplýsingafræði</v>
          </cell>
        </row>
        <row r="123">
          <cell r="C123" t="str">
            <v>MEK</v>
          </cell>
          <cell r="D123" t="str">
            <v>Mekatrónísk hátæknifræði</v>
          </cell>
        </row>
        <row r="124">
          <cell r="C124" t="str">
            <v>ORK</v>
          </cell>
          <cell r="D124" t="str">
            <v>Orku- og umhverfistæknifræði</v>
          </cell>
        </row>
        <row r="125">
          <cell r="C125" t="str">
            <v>RAF</v>
          </cell>
          <cell r="D125" t="str">
            <v>Rafmagnsverkfræði</v>
          </cell>
        </row>
        <row r="126">
          <cell r="C126" t="str">
            <v>ROT</v>
          </cell>
          <cell r="D126" t="str">
            <v>Rafmagns- og tölvuverkfræði</v>
          </cell>
        </row>
        <row r="127">
          <cell r="C127" t="str">
            <v>EÐL</v>
          </cell>
          <cell r="D127" t="str">
            <v>Eðlisfræði</v>
          </cell>
        </row>
        <row r="128">
          <cell r="C128" t="str">
            <v>EFN</v>
          </cell>
          <cell r="D128" t="str">
            <v>Efnafræði</v>
          </cell>
        </row>
        <row r="129">
          <cell r="C129" t="str">
            <v>LEF</v>
          </cell>
          <cell r="D129" t="str">
            <v>Lífefnafræði</v>
          </cell>
        </row>
        <row r="130">
          <cell r="C130" t="str">
            <v>STÆ</v>
          </cell>
          <cell r="D130" t="str">
            <v>Stærðfræði</v>
          </cell>
        </row>
        <row r="131">
          <cell r="C131" t="str">
            <v>VFL</v>
          </cell>
          <cell r="D131" t="str">
            <v>Vistfræðilíkön</v>
          </cell>
        </row>
        <row r="132">
          <cell r="C132" t="str">
            <v>BYG</v>
          </cell>
          <cell r="D132" t="str">
            <v>Byggingarverkfræði</v>
          </cell>
        </row>
        <row r="133">
          <cell r="C133" t="str">
            <v>UMV</v>
          </cell>
          <cell r="D133" t="str">
            <v>Umhverfisverkfræði</v>
          </cell>
        </row>
        <row r="134">
          <cell r="C134" t="str">
            <v>UOB</v>
          </cell>
          <cell r="D134" t="str">
            <v>Umhverfis- og byggingarverkfræði</v>
          </cell>
        </row>
        <row r="135">
          <cell r="C135" t="str">
            <v>NÁG</v>
          </cell>
          <cell r="D135" t="str">
            <v>Nám án gráðu</v>
          </cell>
        </row>
        <row r="136">
          <cell r="C136" t="str">
            <v>LÝÐ</v>
          </cell>
          <cell r="D136" t="str">
            <v>Lýðheilsuvísindi</v>
          </cell>
        </row>
        <row r="137">
          <cell r="C137" t="str">
            <v>MAS</v>
          </cell>
          <cell r="D137" t="str">
            <v>Hagnýt tölfræði</v>
          </cell>
        </row>
        <row r="138">
          <cell r="C138" t="str">
            <v>MFI</v>
          </cell>
          <cell r="D138" t="str">
            <v>Fjármál</v>
          </cell>
        </row>
        <row r="139">
          <cell r="C139" t="str">
            <v>MFK</v>
          </cell>
          <cell r="D139" t="str">
            <v>Menntun framhaldsskólakennara</v>
          </cell>
        </row>
        <row r="140">
          <cell r="C140" t="str">
            <v>SRS</v>
          </cell>
          <cell r="D140" t="str">
            <v>Skattaréttur og reikningsskil</v>
          </cell>
        </row>
        <row r="141">
          <cell r="C141" t="str">
            <v>TAL</v>
          </cell>
          <cell r="D141" t="str">
            <v>Talmeinafræði</v>
          </cell>
        </row>
        <row r="142">
          <cell r="C142" t="str">
            <v>UAU</v>
          </cell>
          <cell r="D142" t="str">
            <v>Umhverfis- og auðlindafræði</v>
          </cell>
        </row>
        <row r="143">
          <cell r="C143" t="str">
            <v>UMD</v>
          </cell>
          <cell r="D143" t="str">
            <v>Menntavísindi, Ph.D.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14" sqref="B14"/>
    </sheetView>
  </sheetViews>
  <sheetFormatPr defaultRowHeight="14.5" x14ac:dyDescent="0.35"/>
  <cols>
    <col min="1" max="1" width="32.90625" customWidth="1"/>
    <col min="2" max="2" width="49.54296875" customWidth="1"/>
  </cols>
  <sheetData>
    <row r="1" spans="1:7" ht="15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/>
    </row>
    <row r="2" spans="1:7" x14ac:dyDescent="0.35">
      <c r="A2" s="7" t="s">
        <v>6</v>
      </c>
      <c r="B2" s="8" t="s">
        <v>7</v>
      </c>
      <c r="C2" s="9">
        <v>88</v>
      </c>
      <c r="D2" s="10">
        <v>273</v>
      </c>
      <c r="E2" s="10">
        <v>361</v>
      </c>
      <c r="F2" s="11" t="s">
        <v>8</v>
      </c>
      <c r="G2" s="12"/>
    </row>
    <row r="3" spans="1:7" x14ac:dyDescent="0.35">
      <c r="A3" s="13" t="s">
        <v>6</v>
      </c>
      <c r="B3" s="14" t="s">
        <v>9</v>
      </c>
      <c r="C3" s="15">
        <v>25</v>
      </c>
      <c r="D3" s="16">
        <v>215</v>
      </c>
      <c r="E3" s="16">
        <v>240</v>
      </c>
      <c r="F3" s="17" t="s">
        <v>10</v>
      </c>
      <c r="G3" s="12"/>
    </row>
    <row r="4" spans="1:7" x14ac:dyDescent="0.35">
      <c r="A4" s="13" t="s">
        <v>6</v>
      </c>
      <c r="B4" s="14" t="s">
        <v>11</v>
      </c>
      <c r="C4" s="15">
        <v>98</v>
      </c>
      <c r="D4" s="16">
        <v>59</v>
      </c>
      <c r="E4" s="16">
        <v>157</v>
      </c>
      <c r="F4" s="17" t="s">
        <v>12</v>
      </c>
      <c r="G4" s="12"/>
    </row>
    <row r="5" spans="1:7" x14ac:dyDescent="0.35">
      <c r="A5" s="13" t="s">
        <v>6</v>
      </c>
      <c r="B5" s="14" t="s">
        <v>13</v>
      </c>
      <c r="C5" s="15">
        <v>92</v>
      </c>
      <c r="D5" s="16">
        <v>123</v>
      </c>
      <c r="E5" s="16">
        <v>215</v>
      </c>
      <c r="F5" s="17" t="s">
        <v>14</v>
      </c>
      <c r="G5" s="12"/>
    </row>
    <row r="6" spans="1:7" x14ac:dyDescent="0.35">
      <c r="A6" s="13" t="s">
        <v>6</v>
      </c>
      <c r="B6" s="14" t="s">
        <v>15</v>
      </c>
      <c r="C6" s="15">
        <v>100</v>
      </c>
      <c r="D6" s="16">
        <v>115</v>
      </c>
      <c r="E6" s="16">
        <v>215</v>
      </c>
      <c r="F6" s="17" t="s">
        <v>16</v>
      </c>
      <c r="G6" s="12"/>
    </row>
    <row r="7" spans="1:7" ht="15" thickBot="1" x14ac:dyDescent="0.4">
      <c r="A7" s="18" t="s">
        <v>6</v>
      </c>
      <c r="B7" s="19" t="s">
        <v>17</v>
      </c>
      <c r="C7" s="20">
        <v>356</v>
      </c>
      <c r="D7" s="21">
        <v>408</v>
      </c>
      <c r="E7" s="21">
        <v>764</v>
      </c>
      <c r="F7" s="22" t="s">
        <v>16</v>
      </c>
      <c r="G7" s="12"/>
    </row>
    <row r="8" spans="1:7" x14ac:dyDescent="0.35">
      <c r="A8" s="7" t="s">
        <v>18</v>
      </c>
      <c r="B8" s="8" t="s">
        <v>19</v>
      </c>
      <c r="C8" s="9">
        <v>10</v>
      </c>
      <c r="D8" s="10">
        <v>354</v>
      </c>
      <c r="E8" s="10">
        <v>364</v>
      </c>
      <c r="F8" s="11" t="s">
        <v>20</v>
      </c>
      <c r="G8" s="12"/>
    </row>
    <row r="9" spans="1:7" x14ac:dyDescent="0.35">
      <c r="A9" s="13" t="s">
        <v>18</v>
      </c>
      <c r="B9" s="14" t="s">
        <v>21</v>
      </c>
      <c r="C9" s="15">
        <v>28</v>
      </c>
      <c r="D9" s="16">
        <v>75</v>
      </c>
      <c r="E9" s="16">
        <v>103</v>
      </c>
      <c r="F9" s="17" t="s">
        <v>22</v>
      </c>
      <c r="G9" s="12"/>
    </row>
    <row r="10" spans="1:7" x14ac:dyDescent="0.35">
      <c r="A10" s="13" t="s">
        <v>18</v>
      </c>
      <c r="B10" s="14" t="s">
        <v>23</v>
      </c>
      <c r="C10" s="15">
        <v>126</v>
      </c>
      <c r="D10" s="16">
        <v>305</v>
      </c>
      <c r="E10" s="16">
        <v>431</v>
      </c>
      <c r="F10" s="17" t="s">
        <v>24</v>
      </c>
      <c r="G10" s="12"/>
    </row>
    <row r="11" spans="1:7" x14ac:dyDescent="0.35">
      <c r="A11" s="13" t="s">
        <v>18</v>
      </c>
      <c r="B11" s="14" t="s">
        <v>25</v>
      </c>
      <c r="C11" s="15">
        <v>11</v>
      </c>
      <c r="D11" s="16">
        <v>46</v>
      </c>
      <c r="E11" s="16">
        <v>57</v>
      </c>
      <c r="F11" s="17" t="s">
        <v>26</v>
      </c>
      <c r="G11" s="12"/>
    </row>
    <row r="12" spans="1:7" x14ac:dyDescent="0.35">
      <c r="A12" s="13" t="s">
        <v>18</v>
      </c>
      <c r="B12" s="14" t="s">
        <v>27</v>
      </c>
      <c r="C12" s="15">
        <v>123</v>
      </c>
      <c r="D12" s="16">
        <v>310</v>
      </c>
      <c r="E12" s="16">
        <v>433</v>
      </c>
      <c r="F12" s="17" t="s">
        <v>28</v>
      </c>
      <c r="G12" s="12"/>
    </row>
    <row r="13" spans="1:7" ht="15" thickBot="1" x14ac:dyDescent="0.4">
      <c r="A13" s="23" t="s">
        <v>18</v>
      </c>
      <c r="B13" s="24" t="s">
        <v>29</v>
      </c>
      <c r="C13" s="25">
        <v>27</v>
      </c>
      <c r="D13" s="26">
        <v>99</v>
      </c>
      <c r="E13" s="26">
        <v>126</v>
      </c>
      <c r="F13" s="27" t="s">
        <v>30</v>
      </c>
      <c r="G13" s="12"/>
    </row>
    <row r="14" spans="1:7" x14ac:dyDescent="0.35">
      <c r="A14" s="28" t="s">
        <v>31</v>
      </c>
      <c r="B14" s="29" t="s">
        <v>32</v>
      </c>
      <c r="C14" s="30">
        <v>20</v>
      </c>
      <c r="D14" s="31">
        <v>16</v>
      </c>
      <c r="E14" s="31">
        <v>36</v>
      </c>
      <c r="F14" s="32" t="s">
        <v>33</v>
      </c>
      <c r="G14" s="12"/>
    </row>
    <row r="15" spans="1:7" x14ac:dyDescent="0.35">
      <c r="A15" s="13" t="s">
        <v>31</v>
      </c>
      <c r="B15" s="14" t="s">
        <v>34</v>
      </c>
      <c r="C15" s="15">
        <v>212</v>
      </c>
      <c r="D15" s="16">
        <v>462</v>
      </c>
      <c r="E15" s="16">
        <v>674</v>
      </c>
      <c r="F15" s="17" t="s">
        <v>35</v>
      </c>
      <c r="G15" s="12"/>
    </row>
    <row r="16" spans="1:7" x14ac:dyDescent="0.35">
      <c r="A16" s="13" t="s">
        <v>31</v>
      </c>
      <c r="B16" s="14" t="s">
        <v>36</v>
      </c>
      <c r="C16" s="15">
        <v>178</v>
      </c>
      <c r="D16" s="16">
        <v>424</v>
      </c>
      <c r="E16" s="16">
        <v>602</v>
      </c>
      <c r="F16" s="17" t="s">
        <v>37</v>
      </c>
      <c r="G16" s="12"/>
    </row>
    <row r="17" spans="1:7" ht="15" thickBot="1" x14ac:dyDescent="0.4">
      <c r="A17" s="18" t="s">
        <v>31</v>
      </c>
      <c r="B17" s="19" t="s">
        <v>38</v>
      </c>
      <c r="C17" s="20">
        <v>170</v>
      </c>
      <c r="D17" s="21">
        <v>103</v>
      </c>
      <c r="E17" s="21">
        <v>273</v>
      </c>
      <c r="F17" s="22" t="s">
        <v>39</v>
      </c>
      <c r="G17" s="12"/>
    </row>
    <row r="18" spans="1:7" x14ac:dyDescent="0.35">
      <c r="A18" s="7" t="s">
        <v>40</v>
      </c>
      <c r="B18" s="8" t="s">
        <v>41</v>
      </c>
      <c r="C18" s="9">
        <v>130</v>
      </c>
      <c r="D18" s="10">
        <v>311</v>
      </c>
      <c r="E18" s="10">
        <v>441</v>
      </c>
      <c r="F18" s="11" t="s">
        <v>42</v>
      </c>
      <c r="G18" s="12"/>
    </row>
    <row r="19" spans="1:7" x14ac:dyDescent="0.35">
      <c r="A19" s="13" t="s">
        <v>40</v>
      </c>
      <c r="B19" s="14" t="s">
        <v>43</v>
      </c>
      <c r="C19" s="15">
        <v>88</v>
      </c>
      <c r="D19" s="16">
        <v>382</v>
      </c>
      <c r="E19" s="16">
        <v>470</v>
      </c>
      <c r="F19" s="17" t="s">
        <v>44</v>
      </c>
      <c r="G19" s="12"/>
    </row>
    <row r="20" spans="1:7" ht="15" thickBot="1" x14ac:dyDescent="0.4">
      <c r="A20" s="23" t="s">
        <v>40</v>
      </c>
      <c r="B20" s="24" t="s">
        <v>45</v>
      </c>
      <c r="C20" s="25">
        <v>15</v>
      </c>
      <c r="D20" s="26">
        <v>187</v>
      </c>
      <c r="E20" s="26">
        <v>202</v>
      </c>
      <c r="F20" s="27" t="s">
        <v>46</v>
      </c>
      <c r="G20" s="12"/>
    </row>
    <row r="21" spans="1:7" x14ac:dyDescent="0.35">
      <c r="A21" s="28" t="s">
        <v>47</v>
      </c>
      <c r="B21" s="29" t="s">
        <v>48</v>
      </c>
      <c r="C21" s="30">
        <v>484</v>
      </c>
      <c r="D21" s="31">
        <v>206</v>
      </c>
      <c r="E21" s="31">
        <v>690</v>
      </c>
      <c r="F21" s="32" t="s">
        <v>49</v>
      </c>
      <c r="G21" s="12"/>
    </row>
    <row r="22" spans="1:7" x14ac:dyDescent="0.35">
      <c r="A22" s="13" t="s">
        <v>47</v>
      </c>
      <c r="B22" s="14" t="s">
        <v>50</v>
      </c>
      <c r="C22" s="15">
        <v>27</v>
      </c>
      <c r="D22" s="16">
        <v>65</v>
      </c>
      <c r="E22" s="16">
        <v>92</v>
      </c>
      <c r="F22" s="17" t="s">
        <v>51</v>
      </c>
      <c r="G22" s="12"/>
    </row>
    <row r="23" spans="1:7" x14ac:dyDescent="0.35">
      <c r="A23" s="13" t="s">
        <v>47</v>
      </c>
      <c r="B23" s="14" t="s">
        <v>52</v>
      </c>
      <c r="C23" s="15">
        <v>129</v>
      </c>
      <c r="D23" s="16">
        <v>242</v>
      </c>
      <c r="E23" s="16">
        <v>371</v>
      </c>
      <c r="F23" s="17" t="s">
        <v>53</v>
      </c>
      <c r="G23" s="12"/>
    </row>
    <row r="24" spans="1:7" x14ac:dyDescent="0.35">
      <c r="A24" s="13" t="s">
        <v>47</v>
      </c>
      <c r="B24" s="14" t="s">
        <v>54</v>
      </c>
      <c r="C24" s="15">
        <v>81</v>
      </c>
      <c r="D24" s="16">
        <v>26</v>
      </c>
      <c r="E24" s="16">
        <v>107</v>
      </c>
      <c r="F24" s="17" t="s">
        <v>55</v>
      </c>
      <c r="G24" s="12"/>
    </row>
    <row r="25" spans="1:7" x14ac:dyDescent="0.35">
      <c r="A25" s="13" t="s">
        <v>47</v>
      </c>
      <c r="B25" s="14" t="s">
        <v>56</v>
      </c>
      <c r="C25" s="15">
        <v>166</v>
      </c>
      <c r="D25" s="16">
        <v>123</v>
      </c>
      <c r="E25" s="16">
        <v>289</v>
      </c>
      <c r="F25" s="17" t="s">
        <v>57</v>
      </c>
      <c r="G25" s="12"/>
    </row>
    <row r="26" spans="1:7" ht="15" thickBot="1" x14ac:dyDescent="0.4">
      <c r="A26" s="18" t="s">
        <v>47</v>
      </c>
      <c r="B26" s="19" t="s">
        <v>58</v>
      </c>
      <c r="C26" s="20">
        <v>55</v>
      </c>
      <c r="D26" s="21">
        <v>42</v>
      </c>
      <c r="E26" s="21">
        <v>97</v>
      </c>
      <c r="F26" s="22" t="s">
        <v>59</v>
      </c>
      <c r="G26" s="12"/>
    </row>
    <row r="27" spans="1:7" ht="15" thickBot="1" x14ac:dyDescent="0.4">
      <c r="A27" s="33" t="s">
        <v>60</v>
      </c>
      <c r="B27" s="34" t="s">
        <v>61</v>
      </c>
      <c r="C27" s="35">
        <v>6</v>
      </c>
      <c r="D27" s="36">
        <v>11</v>
      </c>
      <c r="E27" s="36">
        <v>17</v>
      </c>
      <c r="F27" s="37" t="s">
        <v>62</v>
      </c>
      <c r="G27" s="12"/>
    </row>
    <row r="28" spans="1:7" ht="15" thickBot="1" x14ac:dyDescent="0.4">
      <c r="A28" s="38" t="s">
        <v>63</v>
      </c>
      <c r="B28" s="39"/>
      <c r="C28" s="40">
        <v>2829</v>
      </c>
      <c r="D28" s="41">
        <v>4967</v>
      </c>
      <c r="E28" s="42">
        <v>7796</v>
      </c>
      <c r="F28" s="43" t="s">
        <v>64</v>
      </c>
      <c r="G28" s="12"/>
    </row>
    <row r="29" spans="1:7" ht="15" thickBot="1" x14ac:dyDescent="0.4">
      <c r="A29" s="44"/>
      <c r="B29" s="12"/>
      <c r="C29" s="45">
        <v>0.36287839917906617</v>
      </c>
      <c r="D29" s="46">
        <v>0.63712160082093383</v>
      </c>
      <c r="E29" s="47"/>
      <c r="F29" s="47"/>
      <c r="G29" s="12"/>
    </row>
    <row r="30" spans="1:7" x14ac:dyDescent="0.35">
      <c r="A30" s="44"/>
      <c r="B30" s="12"/>
      <c r="C30" s="47"/>
      <c r="D30" s="47"/>
      <c r="E30" s="47"/>
      <c r="F30" s="47"/>
      <c r="G30" s="12"/>
    </row>
    <row r="31" spans="1:7" x14ac:dyDescent="0.35">
      <c r="A31" s="44"/>
      <c r="B31" s="12"/>
      <c r="C31" s="47"/>
      <c r="D31" s="47"/>
      <c r="E31" s="47"/>
      <c r="F31" s="47"/>
      <c r="G3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D12" sqref="D12"/>
    </sheetView>
  </sheetViews>
  <sheetFormatPr defaultRowHeight="14.5" x14ac:dyDescent="0.35"/>
  <cols>
    <col min="1" max="1" width="32.08984375" customWidth="1"/>
    <col min="2" max="2" width="42.453125" customWidth="1"/>
    <col min="4" max="4" width="42.26953125" customWidth="1"/>
  </cols>
  <sheetData>
    <row r="1" spans="1:8" ht="15" thickBot="1" x14ac:dyDescent="0.4">
      <c r="A1" s="48" t="s">
        <v>0</v>
      </c>
      <c r="B1" s="49" t="s">
        <v>1</v>
      </c>
      <c r="C1" s="50" t="s">
        <v>65</v>
      </c>
      <c r="D1" s="50" t="s">
        <v>66</v>
      </c>
      <c r="E1" s="51" t="s">
        <v>2</v>
      </c>
      <c r="F1" s="52" t="s">
        <v>3</v>
      </c>
      <c r="G1" s="52" t="s">
        <v>4</v>
      </c>
      <c r="H1" s="53" t="s">
        <v>5</v>
      </c>
    </row>
    <row r="2" spans="1:8" x14ac:dyDescent="0.35">
      <c r="A2" s="7" t="s">
        <v>6</v>
      </c>
      <c r="B2" s="54" t="s">
        <v>7</v>
      </c>
      <c r="C2" s="54" t="s">
        <v>67</v>
      </c>
      <c r="D2" s="8" t="str">
        <f>VLOOKUP(C2,[1]Námsgr.!C:D,2,FALSE)</f>
        <v>Bókasafns- og upplýsingafræði</v>
      </c>
      <c r="E2" s="9">
        <v>2</v>
      </c>
      <c r="F2" s="10">
        <v>4</v>
      </c>
      <c r="G2" s="10">
        <v>6</v>
      </c>
      <c r="H2" s="11" t="s">
        <v>68</v>
      </c>
    </row>
    <row r="3" spans="1:8" x14ac:dyDescent="0.35">
      <c r="A3" s="13" t="s">
        <v>6</v>
      </c>
      <c r="B3" s="55" t="s">
        <v>7</v>
      </c>
      <c r="C3" s="55" t="s">
        <v>69</v>
      </c>
      <c r="D3" s="14" t="str">
        <f>VLOOKUP(C3,[1]Námsgr.!C:D,2,FALSE)</f>
        <v>Félagsfræði</v>
      </c>
      <c r="E3" s="15">
        <v>46</v>
      </c>
      <c r="F3" s="16">
        <v>79</v>
      </c>
      <c r="G3" s="16">
        <v>125</v>
      </c>
      <c r="H3" s="17" t="s">
        <v>70</v>
      </c>
    </row>
    <row r="4" spans="1:8" x14ac:dyDescent="0.35">
      <c r="A4" s="13" t="s">
        <v>6</v>
      </c>
      <c r="B4" s="55" t="s">
        <v>7</v>
      </c>
      <c r="C4" s="55" t="s">
        <v>71</v>
      </c>
      <c r="D4" s="14" t="str">
        <f>VLOOKUP(C4,[1]Námsgr.!C:D,2,FALSE)</f>
        <v>Mannfræði</v>
      </c>
      <c r="E4" s="15">
        <v>22</v>
      </c>
      <c r="F4" s="16">
        <v>129</v>
      </c>
      <c r="G4" s="16">
        <v>151</v>
      </c>
      <c r="H4" s="17" t="s">
        <v>72</v>
      </c>
    </row>
    <row r="5" spans="1:8" x14ac:dyDescent="0.35">
      <c r="A5" s="13" t="s">
        <v>6</v>
      </c>
      <c r="B5" s="55" t="s">
        <v>7</v>
      </c>
      <c r="C5" s="55" t="s">
        <v>73</v>
      </c>
      <c r="D5" s="14" t="str">
        <f>VLOOKUP(C5,[1]Námsgr.!C:D,2,FALSE)</f>
        <v>Þjóðfræði</v>
      </c>
      <c r="E5" s="15">
        <v>18</v>
      </c>
      <c r="F5" s="16">
        <v>61</v>
      </c>
      <c r="G5" s="16">
        <v>79</v>
      </c>
      <c r="H5" s="17" t="s">
        <v>74</v>
      </c>
    </row>
    <row r="6" spans="1:8" x14ac:dyDescent="0.35">
      <c r="A6" s="13" t="s">
        <v>6</v>
      </c>
      <c r="B6" s="55" t="s">
        <v>9</v>
      </c>
      <c r="C6" s="55" t="s">
        <v>75</v>
      </c>
      <c r="D6" s="14" t="str">
        <f>VLOOKUP(C6,[1]Námsgr.!C:D,2,FALSE)</f>
        <v>Félagsráðgjöf</v>
      </c>
      <c r="E6" s="15">
        <v>25</v>
      </c>
      <c r="F6" s="16">
        <v>215</v>
      </c>
      <c r="G6" s="16">
        <v>240</v>
      </c>
      <c r="H6" s="17" t="s">
        <v>10</v>
      </c>
    </row>
    <row r="7" spans="1:8" x14ac:dyDescent="0.35">
      <c r="A7" s="13" t="s">
        <v>6</v>
      </c>
      <c r="B7" s="55" t="s">
        <v>11</v>
      </c>
      <c r="C7" s="55" t="s">
        <v>76</v>
      </c>
      <c r="D7" s="14" t="str">
        <f>VLOOKUP(C7,[1]Námsgr.!C:D,2,FALSE)</f>
        <v>Hagfræði</v>
      </c>
      <c r="E7" s="15">
        <v>98</v>
      </c>
      <c r="F7" s="16">
        <v>57</v>
      </c>
      <c r="G7" s="16">
        <v>155</v>
      </c>
      <c r="H7" s="17" t="s">
        <v>77</v>
      </c>
    </row>
    <row r="8" spans="1:8" x14ac:dyDescent="0.35">
      <c r="A8" s="13" t="s">
        <v>6</v>
      </c>
      <c r="B8" s="55" t="s">
        <v>13</v>
      </c>
      <c r="C8" s="55" t="s">
        <v>78</v>
      </c>
      <c r="D8" s="14" t="str">
        <f>VLOOKUP(C8,[1]Námsgr.!C:D,2,FALSE)</f>
        <v>Lögfræði</v>
      </c>
      <c r="E8" s="15">
        <v>92</v>
      </c>
      <c r="F8" s="16">
        <v>123</v>
      </c>
      <c r="G8" s="16">
        <v>215</v>
      </c>
      <c r="H8" s="17" t="s">
        <v>14</v>
      </c>
    </row>
    <row r="9" spans="1:8" x14ac:dyDescent="0.35">
      <c r="A9" s="13" t="s">
        <v>6</v>
      </c>
      <c r="B9" s="55" t="s">
        <v>15</v>
      </c>
      <c r="C9" s="55" t="s">
        <v>79</v>
      </c>
      <c r="D9" s="14" t="str">
        <f>VLOOKUP(C9,[1]Námsgr.!C:D,2,FALSE)</f>
        <v>Stjórnmálafræði</v>
      </c>
      <c r="E9" s="15">
        <v>100</v>
      </c>
      <c r="F9" s="16">
        <v>115</v>
      </c>
      <c r="G9" s="16">
        <v>215</v>
      </c>
      <c r="H9" s="17" t="s">
        <v>16</v>
      </c>
    </row>
    <row r="10" spans="1:8" ht="15" thickBot="1" x14ac:dyDescent="0.4">
      <c r="A10" s="18" t="s">
        <v>6</v>
      </c>
      <c r="B10" s="56" t="s">
        <v>17</v>
      </c>
      <c r="C10" s="56" t="s">
        <v>80</v>
      </c>
      <c r="D10" s="19" t="str">
        <f>VLOOKUP(C10,[1]Námsgr.!C:D,2,FALSE)</f>
        <v>Viðskiptafræði</v>
      </c>
      <c r="E10" s="20">
        <v>356</v>
      </c>
      <c r="F10" s="21">
        <v>408</v>
      </c>
      <c r="G10" s="21">
        <v>764</v>
      </c>
      <c r="H10" s="22" t="s">
        <v>16</v>
      </c>
    </row>
    <row r="11" spans="1:8" x14ac:dyDescent="0.35">
      <c r="A11" s="7" t="s">
        <v>18</v>
      </c>
      <c r="B11" s="54" t="s">
        <v>19</v>
      </c>
      <c r="C11" s="54" t="s">
        <v>81</v>
      </c>
      <c r="D11" s="8" t="str">
        <f>VLOOKUP(C11,[1]Námsgr.!C:D,2,FALSE)</f>
        <v>Hjúkrunarfræði</v>
      </c>
      <c r="E11" s="9">
        <v>10</v>
      </c>
      <c r="F11" s="10">
        <v>354</v>
      </c>
      <c r="G11" s="10">
        <v>364</v>
      </c>
      <c r="H11" s="11" t="s">
        <v>20</v>
      </c>
    </row>
    <row r="12" spans="1:8" x14ac:dyDescent="0.35">
      <c r="A12" s="13" t="s">
        <v>18</v>
      </c>
      <c r="B12" s="55" t="s">
        <v>21</v>
      </c>
      <c r="C12" s="55" t="s">
        <v>82</v>
      </c>
      <c r="D12" s="14" t="str">
        <f>VLOOKUP(C12,[1]Námsgr.!C:D,2,FALSE)</f>
        <v>Lyfjafræði</v>
      </c>
      <c r="E12" s="15">
        <v>28</v>
      </c>
      <c r="F12" s="16">
        <v>75</v>
      </c>
      <c r="G12" s="16">
        <v>103</v>
      </c>
      <c r="H12" s="17" t="s">
        <v>22</v>
      </c>
    </row>
    <row r="13" spans="1:8" x14ac:dyDescent="0.35">
      <c r="A13" s="13" t="s">
        <v>18</v>
      </c>
      <c r="B13" s="55" t="s">
        <v>23</v>
      </c>
      <c r="C13" s="55" t="s">
        <v>83</v>
      </c>
      <c r="D13" s="14" t="str">
        <f>VLOOKUP(C13,[1]Námsgr.!C:D,2,FALSE)</f>
        <v>Geislafræði</v>
      </c>
      <c r="E13" s="15">
        <v>7</v>
      </c>
      <c r="F13" s="16">
        <v>44</v>
      </c>
      <c r="G13" s="16">
        <v>51</v>
      </c>
      <c r="H13" s="17" t="s">
        <v>84</v>
      </c>
    </row>
    <row r="14" spans="1:8" x14ac:dyDescent="0.35">
      <c r="A14" s="13" t="s">
        <v>18</v>
      </c>
      <c r="B14" s="55" t="s">
        <v>23</v>
      </c>
      <c r="C14" s="55" t="s">
        <v>85</v>
      </c>
      <c r="D14" s="14" t="str">
        <f>VLOOKUP(C14,[1]Námsgr.!C:D,2,FALSE)</f>
        <v>Lífeindafræði</v>
      </c>
      <c r="E14" s="15">
        <v>25</v>
      </c>
      <c r="F14" s="16">
        <v>95</v>
      </c>
      <c r="G14" s="16">
        <v>120</v>
      </c>
      <c r="H14" s="17" t="s">
        <v>86</v>
      </c>
    </row>
    <row r="15" spans="1:8" x14ac:dyDescent="0.35">
      <c r="A15" s="13" t="s">
        <v>18</v>
      </c>
      <c r="B15" s="55" t="s">
        <v>23</v>
      </c>
      <c r="C15" s="55" t="s">
        <v>87</v>
      </c>
      <c r="D15" s="14" t="str">
        <f>VLOOKUP(C15,[1]Námsgr.!C:D,2,FALSE)</f>
        <v>Læknisfræði</v>
      </c>
      <c r="E15" s="15">
        <v>55</v>
      </c>
      <c r="F15" s="16">
        <v>100</v>
      </c>
      <c r="G15" s="16">
        <v>155</v>
      </c>
      <c r="H15" s="17" t="s">
        <v>88</v>
      </c>
    </row>
    <row r="16" spans="1:8" x14ac:dyDescent="0.35">
      <c r="A16" s="13" t="s">
        <v>18</v>
      </c>
      <c r="B16" s="55" t="s">
        <v>23</v>
      </c>
      <c r="C16" s="55" t="s">
        <v>89</v>
      </c>
      <c r="D16" s="14" t="str">
        <f>VLOOKUP(C16,[1]Námsgr.!C:D,2,FALSE)</f>
        <v>Sjúkraþjálfun</v>
      </c>
      <c r="E16" s="15">
        <v>39</v>
      </c>
      <c r="F16" s="16">
        <v>66</v>
      </c>
      <c r="G16" s="16">
        <v>105</v>
      </c>
      <c r="H16" s="17" t="s">
        <v>90</v>
      </c>
    </row>
    <row r="17" spans="1:8" x14ac:dyDescent="0.35">
      <c r="A17" s="13" t="s">
        <v>18</v>
      </c>
      <c r="B17" s="55" t="s">
        <v>25</v>
      </c>
      <c r="C17" s="55" t="s">
        <v>91</v>
      </c>
      <c r="D17" s="14" t="str">
        <f>VLOOKUP(C17,[1]Námsgr.!C:D,2,FALSE)</f>
        <v>Matvælafræði</v>
      </c>
      <c r="E17" s="15">
        <v>5</v>
      </c>
      <c r="F17" s="16">
        <v>14</v>
      </c>
      <c r="G17" s="16">
        <v>19</v>
      </c>
      <c r="H17" s="17" t="s">
        <v>92</v>
      </c>
    </row>
    <row r="18" spans="1:8" x14ac:dyDescent="0.35">
      <c r="A18" s="13" t="s">
        <v>18</v>
      </c>
      <c r="B18" s="55" t="s">
        <v>25</v>
      </c>
      <c r="C18" s="55" t="s">
        <v>93</v>
      </c>
      <c r="D18" s="14" t="str">
        <f>VLOOKUP(C18,[1]Námsgr.!C:D,2,FALSE)</f>
        <v>Næringarfræði</v>
      </c>
      <c r="E18" s="15">
        <v>6</v>
      </c>
      <c r="F18" s="16">
        <v>32</v>
      </c>
      <c r="G18" s="16">
        <v>38</v>
      </c>
      <c r="H18" s="17" t="s">
        <v>94</v>
      </c>
    </row>
    <row r="19" spans="1:8" x14ac:dyDescent="0.35">
      <c r="A19" s="13" t="s">
        <v>18</v>
      </c>
      <c r="B19" s="55" t="s">
        <v>27</v>
      </c>
      <c r="C19" s="55" t="s">
        <v>95</v>
      </c>
      <c r="D19" s="14" t="str">
        <f>VLOOKUP(C19,[1]Námsgr.!C:D,2,FALSE)</f>
        <v>Sálfræði</v>
      </c>
      <c r="E19" s="15">
        <v>123</v>
      </c>
      <c r="F19" s="16">
        <v>310</v>
      </c>
      <c r="G19" s="16">
        <v>433</v>
      </c>
      <c r="H19" s="17" t="s">
        <v>28</v>
      </c>
    </row>
    <row r="20" spans="1:8" x14ac:dyDescent="0.35">
      <c r="A20" s="13" t="s">
        <v>18</v>
      </c>
      <c r="B20" s="55" t="s">
        <v>29</v>
      </c>
      <c r="C20" s="55" t="s">
        <v>96</v>
      </c>
      <c r="D20" s="14" t="str">
        <f>VLOOKUP(C20,[1]Námsgr.!C:D,2,FALSE)</f>
        <v>Tannlæknisfræði</v>
      </c>
      <c r="E20" s="15">
        <v>26</v>
      </c>
      <c r="F20" s="16">
        <v>81</v>
      </c>
      <c r="G20" s="16">
        <v>107</v>
      </c>
      <c r="H20" s="17" t="s">
        <v>97</v>
      </c>
    </row>
    <row r="21" spans="1:8" ht="15" thickBot="1" x14ac:dyDescent="0.4">
      <c r="A21" s="23" t="s">
        <v>18</v>
      </c>
      <c r="B21" s="57" t="s">
        <v>29</v>
      </c>
      <c r="C21" s="57" t="s">
        <v>98</v>
      </c>
      <c r="D21" s="24" t="str">
        <f>VLOOKUP(C21,[1]Námsgr.!C:D,2,FALSE)</f>
        <v>Tannsmíði</v>
      </c>
      <c r="E21" s="25">
        <v>1</v>
      </c>
      <c r="F21" s="26">
        <v>18</v>
      </c>
      <c r="G21" s="26">
        <v>19</v>
      </c>
      <c r="H21" s="27" t="s">
        <v>99</v>
      </c>
    </row>
    <row r="22" spans="1:8" x14ac:dyDescent="0.35">
      <c r="A22" s="28" t="s">
        <v>31</v>
      </c>
      <c r="B22" s="58" t="s">
        <v>32</v>
      </c>
      <c r="C22" s="58" t="s">
        <v>100</v>
      </c>
      <c r="D22" s="29" t="str">
        <f>VLOOKUP(C22,[1]Námsgr.!C:D,2,FALSE)</f>
        <v>Guðfræði</v>
      </c>
      <c r="E22" s="30">
        <v>20</v>
      </c>
      <c r="F22" s="31">
        <v>16</v>
      </c>
      <c r="G22" s="31">
        <v>36</v>
      </c>
      <c r="H22" s="32" t="s">
        <v>33</v>
      </c>
    </row>
    <row r="23" spans="1:8" x14ac:dyDescent="0.35">
      <c r="A23" s="13" t="s">
        <v>31</v>
      </c>
      <c r="B23" s="55" t="s">
        <v>34</v>
      </c>
      <c r="C23" s="55" t="s">
        <v>101</v>
      </c>
      <c r="D23" s="14" t="str">
        <f>VLOOKUP(C23,[1]Námsgr.!C:D,2,FALSE)</f>
        <v>Almenn bókmenntafræði</v>
      </c>
      <c r="E23" s="15">
        <v>15</v>
      </c>
      <c r="F23" s="16">
        <v>42</v>
      </c>
      <c r="G23" s="16">
        <v>57</v>
      </c>
      <c r="H23" s="17" t="s">
        <v>92</v>
      </c>
    </row>
    <row r="24" spans="1:8" x14ac:dyDescent="0.35">
      <c r="A24" s="13" t="s">
        <v>31</v>
      </c>
      <c r="B24" s="55" t="s">
        <v>34</v>
      </c>
      <c r="C24" s="55" t="s">
        <v>102</v>
      </c>
      <c r="D24" s="14" t="str">
        <f>VLOOKUP(C24,[1]Námsgr.!C:D,2,FALSE)</f>
        <v>Almenn málvísindi</v>
      </c>
      <c r="E24" s="15">
        <v>16</v>
      </c>
      <c r="F24" s="16">
        <v>25</v>
      </c>
      <c r="G24" s="16">
        <v>41</v>
      </c>
      <c r="H24" s="17" t="s">
        <v>103</v>
      </c>
    </row>
    <row r="25" spans="1:8" x14ac:dyDescent="0.35">
      <c r="A25" s="13" t="s">
        <v>31</v>
      </c>
      <c r="B25" s="55" t="s">
        <v>34</v>
      </c>
      <c r="C25" s="55" t="s">
        <v>104</v>
      </c>
      <c r="D25" s="14" t="str">
        <f>VLOOKUP(C25,[1]Námsgr.!C:D,2,FALSE)</f>
        <v>Íslenska fyrir erlenda stúdenta</v>
      </c>
      <c r="E25" s="15">
        <v>116</v>
      </c>
      <c r="F25" s="16">
        <v>218</v>
      </c>
      <c r="G25" s="16">
        <v>334</v>
      </c>
      <c r="H25" s="17" t="s">
        <v>53</v>
      </c>
    </row>
    <row r="26" spans="1:8" x14ac:dyDescent="0.35">
      <c r="A26" s="13" t="s">
        <v>31</v>
      </c>
      <c r="B26" s="55" t="s">
        <v>34</v>
      </c>
      <c r="C26" s="55" t="s">
        <v>105</v>
      </c>
      <c r="D26" s="14" t="str">
        <f>VLOOKUP(C26,[1]Námsgr.!C:D,2,FALSE)</f>
        <v>Íslenska</v>
      </c>
      <c r="E26" s="15">
        <v>24</v>
      </c>
      <c r="F26" s="16">
        <v>61</v>
      </c>
      <c r="G26" s="16">
        <v>85</v>
      </c>
      <c r="H26" s="17" t="s">
        <v>106</v>
      </c>
    </row>
    <row r="27" spans="1:8" x14ac:dyDescent="0.35">
      <c r="A27" s="13" t="s">
        <v>31</v>
      </c>
      <c r="B27" s="55" t="s">
        <v>34</v>
      </c>
      <c r="C27" s="55" t="s">
        <v>107</v>
      </c>
      <c r="D27" s="14" t="str">
        <f>VLOOKUP(C27,[1]Námsgr.!C:D,2,FALSE)</f>
        <v>Kvikmyndafræði</v>
      </c>
      <c r="E27" s="15">
        <v>26</v>
      </c>
      <c r="F27" s="16">
        <v>27</v>
      </c>
      <c r="G27" s="16">
        <v>53</v>
      </c>
      <c r="H27" s="17" t="s">
        <v>108</v>
      </c>
    </row>
    <row r="28" spans="1:8" x14ac:dyDescent="0.35">
      <c r="A28" s="13" t="s">
        <v>31</v>
      </c>
      <c r="B28" s="55" t="s">
        <v>34</v>
      </c>
      <c r="C28" s="55" t="s">
        <v>109</v>
      </c>
      <c r="D28" s="14" t="str">
        <f>VLOOKUP(C28,[1]Námsgr.!C:D,2,FALSE)</f>
        <v>Listfræði</v>
      </c>
      <c r="E28" s="15">
        <v>12</v>
      </c>
      <c r="F28" s="16">
        <v>39</v>
      </c>
      <c r="G28" s="16">
        <v>51</v>
      </c>
      <c r="H28" s="17" t="s">
        <v>110</v>
      </c>
    </row>
    <row r="29" spans="1:8" x14ac:dyDescent="0.35">
      <c r="A29" s="13" t="s">
        <v>31</v>
      </c>
      <c r="B29" s="55" t="s">
        <v>34</v>
      </c>
      <c r="C29" s="55" t="s">
        <v>111</v>
      </c>
      <c r="D29" s="14" t="str">
        <f>VLOOKUP(C29,[1]Námsgr.!C:D,2,FALSE)</f>
        <v>Ritlist</v>
      </c>
      <c r="E29" s="15">
        <v>1</v>
      </c>
      <c r="F29" s="16">
        <v>0</v>
      </c>
      <c r="G29" s="16">
        <v>1</v>
      </c>
      <c r="H29" s="17" t="s">
        <v>112</v>
      </c>
    </row>
    <row r="30" spans="1:8" x14ac:dyDescent="0.35">
      <c r="A30" s="13" t="s">
        <v>31</v>
      </c>
      <c r="B30" s="55" t="s">
        <v>34</v>
      </c>
      <c r="C30" s="55" t="s">
        <v>113</v>
      </c>
      <c r="D30" s="14" t="str">
        <f>VLOOKUP(C30,[1]Námsgr.!C:D,2,FALSE)</f>
        <v>Talmeinafræði</v>
      </c>
      <c r="E30" s="15">
        <v>1</v>
      </c>
      <c r="F30" s="16">
        <v>32</v>
      </c>
      <c r="G30" s="16">
        <v>33</v>
      </c>
      <c r="H30" s="17" t="s">
        <v>114</v>
      </c>
    </row>
    <row r="31" spans="1:8" x14ac:dyDescent="0.35">
      <c r="A31" s="13" t="s">
        <v>31</v>
      </c>
      <c r="B31" s="55" t="s">
        <v>34</v>
      </c>
      <c r="C31" s="55" t="s">
        <v>115</v>
      </c>
      <c r="D31" s="14" t="str">
        <f>VLOOKUP(C31,[1]Námsgr.!C:D,2,FALSE)</f>
        <v>Táknmálsfræði og táknmálstúlkun</v>
      </c>
      <c r="E31" s="15">
        <v>1</v>
      </c>
      <c r="F31" s="16">
        <v>18</v>
      </c>
      <c r="G31" s="16">
        <v>19</v>
      </c>
      <c r="H31" s="17" t="s">
        <v>99</v>
      </c>
    </row>
    <row r="32" spans="1:8" x14ac:dyDescent="0.35">
      <c r="A32" s="13" t="s">
        <v>31</v>
      </c>
      <c r="B32" s="55" t="s">
        <v>36</v>
      </c>
      <c r="C32" s="55" t="s">
        <v>116</v>
      </c>
      <c r="D32" s="14" t="str">
        <f>VLOOKUP(C32,[1]Námsgr.!C:D,2,FALSE)</f>
        <v>Danska</v>
      </c>
      <c r="E32" s="15">
        <v>1</v>
      </c>
      <c r="F32" s="16">
        <v>13</v>
      </c>
      <c r="G32" s="16">
        <v>14</v>
      </c>
      <c r="H32" s="17" t="s">
        <v>117</v>
      </c>
    </row>
    <row r="33" spans="1:8" x14ac:dyDescent="0.35">
      <c r="A33" s="13" t="s">
        <v>31</v>
      </c>
      <c r="B33" s="55" t="s">
        <v>36</v>
      </c>
      <c r="C33" s="55" t="s">
        <v>118</v>
      </c>
      <c r="D33" s="14" t="str">
        <f>VLOOKUP(C33,[1]Námsgr.!C:D,2,FALSE)</f>
        <v>Enska</v>
      </c>
      <c r="E33" s="15">
        <v>85</v>
      </c>
      <c r="F33" s="16">
        <v>223</v>
      </c>
      <c r="G33" s="16">
        <v>308</v>
      </c>
      <c r="H33" s="17" t="s">
        <v>119</v>
      </c>
    </row>
    <row r="34" spans="1:8" x14ac:dyDescent="0.35">
      <c r="A34" s="13" t="s">
        <v>31</v>
      </c>
      <c r="B34" s="55" t="s">
        <v>36</v>
      </c>
      <c r="C34" s="55" t="s">
        <v>120</v>
      </c>
      <c r="D34" s="14" t="str">
        <f>VLOOKUP(C34,[1]Námsgr.!C:D,2,FALSE)</f>
        <v>Franska</v>
      </c>
      <c r="E34" s="15">
        <v>2</v>
      </c>
      <c r="F34" s="16">
        <v>26</v>
      </c>
      <c r="G34" s="16">
        <v>28</v>
      </c>
      <c r="H34" s="17" t="s">
        <v>117</v>
      </c>
    </row>
    <row r="35" spans="1:8" x14ac:dyDescent="0.35">
      <c r="A35" s="13" t="s">
        <v>31</v>
      </c>
      <c r="B35" s="55" t="s">
        <v>36</v>
      </c>
      <c r="C35" s="55" t="s">
        <v>121</v>
      </c>
      <c r="D35" s="14" t="str">
        <f>VLOOKUP(C35,[1]Námsgr.!C:D,2,FALSE)</f>
        <v>Gríska</v>
      </c>
      <c r="E35" s="15">
        <v>1</v>
      </c>
      <c r="F35" s="16">
        <v>0</v>
      </c>
      <c r="G35" s="16">
        <v>1</v>
      </c>
      <c r="H35" s="17" t="s">
        <v>112</v>
      </c>
    </row>
    <row r="36" spans="1:8" x14ac:dyDescent="0.35">
      <c r="A36" s="13" t="s">
        <v>31</v>
      </c>
      <c r="B36" s="55" t="s">
        <v>36</v>
      </c>
      <c r="C36" s="55" t="s">
        <v>122</v>
      </c>
      <c r="D36" s="14" t="str">
        <f>VLOOKUP(C36,[1]Námsgr.!C:D,2,FALSE)</f>
        <v>Ítalska</v>
      </c>
      <c r="E36" s="15">
        <v>9</v>
      </c>
      <c r="F36" s="16">
        <v>25</v>
      </c>
      <c r="G36" s="16">
        <v>34</v>
      </c>
      <c r="H36" s="17" t="s">
        <v>123</v>
      </c>
    </row>
    <row r="37" spans="1:8" x14ac:dyDescent="0.35">
      <c r="A37" s="13" t="s">
        <v>31</v>
      </c>
      <c r="B37" s="55" t="s">
        <v>36</v>
      </c>
      <c r="C37" s="55" t="s">
        <v>124</v>
      </c>
      <c r="D37" s="14" t="str">
        <f>VLOOKUP(C37,[1]Námsgr.!C:D,2,FALSE)</f>
        <v>Japanskt mál og menning</v>
      </c>
      <c r="E37" s="15">
        <v>24</v>
      </c>
      <c r="F37" s="16">
        <v>36</v>
      </c>
      <c r="G37" s="16">
        <v>60</v>
      </c>
      <c r="H37" s="17" t="s">
        <v>125</v>
      </c>
    </row>
    <row r="38" spans="1:8" x14ac:dyDescent="0.35">
      <c r="A38" s="13" t="s">
        <v>31</v>
      </c>
      <c r="B38" s="55" t="s">
        <v>36</v>
      </c>
      <c r="C38" s="55" t="s">
        <v>126</v>
      </c>
      <c r="D38" s="14" t="str">
        <f>VLOOKUP(C38,[1]Námsgr.!C:D,2,FALSE)</f>
        <v>Kínverskt mál og menning</v>
      </c>
      <c r="E38" s="15">
        <v>19</v>
      </c>
      <c r="F38" s="16">
        <v>16</v>
      </c>
      <c r="G38" s="16">
        <v>35</v>
      </c>
      <c r="H38" s="17" t="s">
        <v>127</v>
      </c>
    </row>
    <row r="39" spans="1:8" x14ac:dyDescent="0.35">
      <c r="A39" s="13" t="s">
        <v>31</v>
      </c>
      <c r="B39" s="55" t="s">
        <v>36</v>
      </c>
      <c r="C39" s="55" t="s">
        <v>128</v>
      </c>
      <c r="D39" s="14" t="str">
        <f>VLOOKUP(C39,[1]Námsgr.!C:D,2,FALSE)</f>
        <v>Latína</v>
      </c>
      <c r="E39" s="15">
        <v>3</v>
      </c>
      <c r="F39" s="16">
        <v>2</v>
      </c>
      <c r="G39" s="16">
        <v>5</v>
      </c>
      <c r="H39" s="17" t="s">
        <v>129</v>
      </c>
    </row>
    <row r="40" spans="1:8" x14ac:dyDescent="0.35">
      <c r="A40" s="13" t="s">
        <v>31</v>
      </c>
      <c r="B40" s="55" t="s">
        <v>36</v>
      </c>
      <c r="C40" s="55" t="s">
        <v>130</v>
      </c>
      <c r="D40" s="14" t="str">
        <f>VLOOKUP(C40,[1]Námsgr.!C:D,2,FALSE)</f>
        <v>Rússneska</v>
      </c>
      <c r="E40" s="15">
        <v>8</v>
      </c>
      <c r="F40" s="16">
        <v>10</v>
      </c>
      <c r="G40" s="16">
        <v>18</v>
      </c>
      <c r="H40" s="17" t="s">
        <v>131</v>
      </c>
    </row>
    <row r="41" spans="1:8" x14ac:dyDescent="0.35">
      <c r="A41" s="13" t="s">
        <v>31</v>
      </c>
      <c r="B41" s="55" t="s">
        <v>36</v>
      </c>
      <c r="C41" s="55" t="s">
        <v>132</v>
      </c>
      <c r="D41" s="14" t="str">
        <f>VLOOKUP(C41,[1]Námsgr.!C:D,2,FALSE)</f>
        <v>Spænska</v>
      </c>
      <c r="E41" s="15">
        <v>7</v>
      </c>
      <c r="F41" s="16">
        <v>30</v>
      </c>
      <c r="G41" s="16">
        <v>37</v>
      </c>
      <c r="H41" s="17" t="s">
        <v>133</v>
      </c>
    </row>
    <row r="42" spans="1:8" x14ac:dyDescent="0.35">
      <c r="A42" s="13" t="s">
        <v>31</v>
      </c>
      <c r="B42" s="55" t="s">
        <v>36</v>
      </c>
      <c r="C42" s="55" t="s">
        <v>134</v>
      </c>
      <c r="D42" s="14" t="str">
        <f>VLOOKUP(C42,[1]Námsgr.!C:D,2,FALSE)</f>
        <v>Sænska</v>
      </c>
      <c r="E42" s="15">
        <v>6</v>
      </c>
      <c r="F42" s="16">
        <v>17</v>
      </c>
      <c r="G42" s="16">
        <v>23</v>
      </c>
      <c r="H42" s="17" t="s">
        <v>135</v>
      </c>
    </row>
    <row r="43" spans="1:8" x14ac:dyDescent="0.35">
      <c r="A43" s="13" t="s">
        <v>31</v>
      </c>
      <c r="B43" s="55" t="s">
        <v>36</v>
      </c>
      <c r="C43" s="55" t="s">
        <v>136</v>
      </c>
      <c r="D43" s="14" t="str">
        <f>VLOOKUP(C43,[1]Námsgr.!C:D,2,FALSE)</f>
        <v>Þýska</v>
      </c>
      <c r="E43" s="15">
        <v>13</v>
      </c>
      <c r="F43" s="16">
        <v>27</v>
      </c>
      <c r="G43" s="16">
        <v>40</v>
      </c>
      <c r="H43" s="17" t="s">
        <v>137</v>
      </c>
    </row>
    <row r="44" spans="1:8" x14ac:dyDescent="0.35">
      <c r="A44" s="13" t="s">
        <v>31</v>
      </c>
      <c r="B44" s="55" t="s">
        <v>38</v>
      </c>
      <c r="C44" s="55" t="s">
        <v>138</v>
      </c>
      <c r="D44" s="14" t="str">
        <f>VLOOKUP(C44,[1]Námsgr.!C:D,2,FALSE)</f>
        <v>Fornleifafræði</v>
      </c>
      <c r="E44" s="15">
        <v>15</v>
      </c>
      <c r="F44" s="16">
        <v>22</v>
      </c>
      <c r="G44" s="16">
        <v>37</v>
      </c>
      <c r="H44" s="17" t="s">
        <v>139</v>
      </c>
    </row>
    <row r="45" spans="1:8" x14ac:dyDescent="0.35">
      <c r="A45" s="13" t="s">
        <v>31</v>
      </c>
      <c r="B45" s="55" t="s">
        <v>38</v>
      </c>
      <c r="C45" s="55" t="s">
        <v>140</v>
      </c>
      <c r="D45" s="14" t="str">
        <f>VLOOKUP(C45,[1]Námsgr.!C:D,2,FALSE)</f>
        <v>Heimspeki</v>
      </c>
      <c r="E45" s="15">
        <v>70</v>
      </c>
      <c r="F45" s="16">
        <v>36</v>
      </c>
      <c r="G45" s="16">
        <v>106</v>
      </c>
      <c r="H45" s="17" t="s">
        <v>141</v>
      </c>
    </row>
    <row r="46" spans="1:8" ht="15" thickBot="1" x14ac:dyDescent="0.4">
      <c r="A46" s="18" t="s">
        <v>31</v>
      </c>
      <c r="B46" s="56" t="s">
        <v>38</v>
      </c>
      <c r="C46" s="56" t="s">
        <v>142</v>
      </c>
      <c r="D46" s="19" t="str">
        <f>VLOOKUP(C46,[1]Námsgr.!C:D,2,FALSE)</f>
        <v>Sagnfræði</v>
      </c>
      <c r="E46" s="20">
        <v>85</v>
      </c>
      <c r="F46" s="21">
        <v>45</v>
      </c>
      <c r="G46" s="21">
        <v>130</v>
      </c>
      <c r="H46" s="22" t="s">
        <v>143</v>
      </c>
    </row>
    <row r="47" spans="1:8" x14ac:dyDescent="0.35">
      <c r="A47" s="7" t="s">
        <v>40</v>
      </c>
      <c r="B47" s="54" t="s">
        <v>41</v>
      </c>
      <c r="C47" s="54" t="s">
        <v>144</v>
      </c>
      <c r="D47" s="8" t="str">
        <f>VLOOKUP(C47,[1]Námsgr.!C:D,2,FALSE)</f>
        <v>Íþrótta- og heilsufræði</v>
      </c>
      <c r="E47" s="9">
        <v>67</v>
      </c>
      <c r="F47" s="10">
        <v>75</v>
      </c>
      <c r="G47" s="10">
        <v>142</v>
      </c>
      <c r="H47" s="11" t="s">
        <v>145</v>
      </c>
    </row>
    <row r="48" spans="1:8" x14ac:dyDescent="0.35">
      <c r="A48" s="13" t="s">
        <v>40</v>
      </c>
      <c r="B48" s="55" t="s">
        <v>41</v>
      </c>
      <c r="C48" s="55" t="s">
        <v>146</v>
      </c>
      <c r="D48" s="14" t="str">
        <f>VLOOKUP(C48,[1]Námsgr.!C:D,2,FALSE)</f>
        <v>Tómstunda- og félagsmálafræði</v>
      </c>
      <c r="E48" s="15">
        <v>34</v>
      </c>
      <c r="F48" s="16">
        <v>86</v>
      </c>
      <c r="G48" s="16">
        <v>120</v>
      </c>
      <c r="H48" s="17" t="s">
        <v>147</v>
      </c>
    </row>
    <row r="49" spans="1:8" x14ac:dyDescent="0.35">
      <c r="A49" s="13" t="s">
        <v>40</v>
      </c>
      <c r="B49" s="55" t="s">
        <v>41</v>
      </c>
      <c r="C49" s="55" t="s">
        <v>148</v>
      </c>
      <c r="D49" s="14" t="str">
        <f>VLOOKUP(C49,[1]Námsgr.!C:D,2,FALSE)</f>
        <v>Þroskaþjálfafræði, fjarnám</v>
      </c>
      <c r="E49" s="15">
        <v>7</v>
      </c>
      <c r="F49" s="16">
        <v>8</v>
      </c>
      <c r="G49" s="16">
        <v>15</v>
      </c>
      <c r="H49" s="17" t="s">
        <v>149</v>
      </c>
    </row>
    <row r="50" spans="1:8" x14ac:dyDescent="0.35">
      <c r="A50" s="13" t="s">
        <v>40</v>
      </c>
      <c r="B50" s="55" t="s">
        <v>41</v>
      </c>
      <c r="C50" s="55" t="s">
        <v>150</v>
      </c>
      <c r="D50" s="14" t="str">
        <f>VLOOKUP(C50,[1]Námsgr.!C:D,2,FALSE)</f>
        <v>Þroskaþjálfafræði</v>
      </c>
      <c r="E50" s="15">
        <v>22</v>
      </c>
      <c r="F50" s="16">
        <v>142</v>
      </c>
      <c r="G50" s="16">
        <v>164</v>
      </c>
      <c r="H50" s="17" t="s">
        <v>151</v>
      </c>
    </row>
    <row r="51" spans="1:8" x14ac:dyDescent="0.35">
      <c r="A51" s="13" t="s">
        <v>40</v>
      </c>
      <c r="B51" s="55" t="s">
        <v>43</v>
      </c>
      <c r="C51" s="55" t="s">
        <v>152</v>
      </c>
      <c r="D51" s="14" t="str">
        <f>VLOOKUP(C51,[1]Námsgr.!C:D,2,FALSE)</f>
        <v>Grunnskólakennarafræði B.Ed</v>
      </c>
      <c r="E51" s="15">
        <v>0</v>
      </c>
      <c r="F51" s="16">
        <v>1</v>
      </c>
      <c r="G51" s="16">
        <v>1</v>
      </c>
      <c r="H51" s="17" t="s">
        <v>153</v>
      </c>
    </row>
    <row r="52" spans="1:8" x14ac:dyDescent="0.35">
      <c r="A52" s="13" t="s">
        <v>40</v>
      </c>
      <c r="B52" s="55" t="s">
        <v>43</v>
      </c>
      <c r="C52" s="55" t="s">
        <v>154</v>
      </c>
      <c r="D52" s="14" t="str">
        <f>VLOOKUP(C52,[1]Námsgr.!C:D,2,FALSE)</f>
        <v>Grunnskólakennarafræði B.Ed</v>
      </c>
      <c r="E52" s="15">
        <v>57</v>
      </c>
      <c r="F52" s="16">
        <v>237</v>
      </c>
      <c r="G52" s="16">
        <v>294</v>
      </c>
      <c r="H52" s="17" t="s">
        <v>155</v>
      </c>
    </row>
    <row r="53" spans="1:8" x14ac:dyDescent="0.35">
      <c r="A53" s="13" t="s">
        <v>40</v>
      </c>
      <c r="B53" s="55" t="s">
        <v>43</v>
      </c>
      <c r="C53" s="55" t="s">
        <v>156</v>
      </c>
      <c r="D53" s="14" t="str">
        <f>VLOOKUP(C53,[1]Námsgr.!C:D,2,FALSE)</f>
        <v>Kennsluréttindanám</v>
      </c>
      <c r="E53" s="15">
        <v>23</v>
      </c>
      <c r="F53" s="16">
        <v>8</v>
      </c>
      <c r="G53" s="16">
        <v>31</v>
      </c>
      <c r="H53" s="17" t="s">
        <v>157</v>
      </c>
    </row>
    <row r="54" spans="1:8" x14ac:dyDescent="0.35">
      <c r="A54" s="13" t="s">
        <v>40</v>
      </c>
      <c r="B54" s="55" t="s">
        <v>43</v>
      </c>
      <c r="C54" s="55" t="s">
        <v>158</v>
      </c>
      <c r="D54" s="14" t="str">
        <f>VLOOKUP(C54,[1]Námsgr.!C:D,2,FALSE)</f>
        <v>Leikskólakennarafræði</v>
      </c>
      <c r="E54" s="15">
        <v>6</v>
      </c>
      <c r="F54" s="16">
        <v>108</v>
      </c>
      <c r="G54" s="16">
        <v>114</v>
      </c>
      <c r="H54" s="17" t="s">
        <v>99</v>
      </c>
    </row>
    <row r="55" spans="1:8" x14ac:dyDescent="0.35">
      <c r="A55" s="13" t="s">
        <v>40</v>
      </c>
      <c r="B55" s="55" t="s">
        <v>43</v>
      </c>
      <c r="C55" s="55" t="s">
        <v>159</v>
      </c>
      <c r="D55" s="14" t="str">
        <f>VLOOKUP(C55,[1]Námsgr.!C:D,2,FALSE)</f>
        <v>Menntavísindasvið sameiginleg námskeið</v>
      </c>
      <c r="E55" s="15">
        <v>2</v>
      </c>
      <c r="F55" s="16">
        <v>28</v>
      </c>
      <c r="G55" s="16">
        <v>30</v>
      </c>
      <c r="H55" s="17" t="s">
        <v>160</v>
      </c>
    </row>
    <row r="56" spans="1:8" x14ac:dyDescent="0.35">
      <c r="A56" s="13" t="s">
        <v>40</v>
      </c>
      <c r="B56" s="55" t="s">
        <v>45</v>
      </c>
      <c r="C56" s="55" t="s">
        <v>161</v>
      </c>
      <c r="D56" s="14" t="str">
        <f>VLOOKUP(C56,[1]Námsgr.!C:D,2,FALSE)</f>
        <v>Alþj.l. nám í menntunarfræði</v>
      </c>
      <c r="E56" s="15">
        <v>8</v>
      </c>
      <c r="F56" s="16">
        <v>20</v>
      </c>
      <c r="G56" s="16">
        <v>28</v>
      </c>
      <c r="H56" s="17" t="s">
        <v>162</v>
      </c>
    </row>
    <row r="57" spans="1:8" ht="15" thickBot="1" x14ac:dyDescent="0.4">
      <c r="A57" s="23" t="s">
        <v>40</v>
      </c>
      <c r="B57" s="57" t="s">
        <v>45</v>
      </c>
      <c r="C57" s="57" t="s">
        <v>163</v>
      </c>
      <c r="D57" s="24" t="str">
        <f>VLOOKUP(C57,[1]Námsgr.!C:D,2,FALSE)</f>
        <v>Menntunarfræði</v>
      </c>
      <c r="E57" s="25">
        <v>7</v>
      </c>
      <c r="F57" s="26">
        <v>167</v>
      </c>
      <c r="G57" s="26">
        <v>174</v>
      </c>
      <c r="H57" s="27" t="s">
        <v>164</v>
      </c>
    </row>
    <row r="58" spans="1:8" x14ac:dyDescent="0.35">
      <c r="A58" s="28" t="s">
        <v>47</v>
      </c>
      <c r="B58" s="58" t="s">
        <v>48</v>
      </c>
      <c r="C58" s="58" t="s">
        <v>165</v>
      </c>
      <c r="D58" s="29" t="str">
        <f>VLOOKUP(C58,[1]Námsgr.!C:D,2,FALSE)</f>
        <v>Efnaverkfræði</v>
      </c>
      <c r="E58" s="30">
        <v>29</v>
      </c>
      <c r="F58" s="31">
        <v>27</v>
      </c>
      <c r="G58" s="31">
        <v>56</v>
      </c>
      <c r="H58" s="32" t="s">
        <v>166</v>
      </c>
    </row>
    <row r="59" spans="1:8" x14ac:dyDescent="0.35">
      <c r="A59" s="13" t="s">
        <v>47</v>
      </c>
      <c r="B59" s="55" t="s">
        <v>48</v>
      </c>
      <c r="C59" s="55" t="s">
        <v>167</v>
      </c>
      <c r="D59" s="14" t="str">
        <f>VLOOKUP(C59,[1]Námsgr.!C:D,2,FALSE)</f>
        <v>Hugbúnaðarverkfræði</v>
      </c>
      <c r="E59" s="15">
        <v>83</v>
      </c>
      <c r="F59" s="16">
        <v>20</v>
      </c>
      <c r="G59" s="16">
        <v>103</v>
      </c>
      <c r="H59" s="17" t="s">
        <v>168</v>
      </c>
    </row>
    <row r="60" spans="1:8" x14ac:dyDescent="0.35">
      <c r="A60" s="13" t="s">
        <v>47</v>
      </c>
      <c r="B60" s="55" t="s">
        <v>48</v>
      </c>
      <c r="C60" s="55" t="s">
        <v>169</v>
      </c>
      <c r="D60" s="14" t="str">
        <f>VLOOKUP(C60,[1]Námsgr.!C:D,2,FALSE)</f>
        <v>Iðnaðarverkfræði</v>
      </c>
      <c r="E60" s="15">
        <v>69</v>
      </c>
      <c r="F60" s="16">
        <v>55</v>
      </c>
      <c r="G60" s="16">
        <v>124</v>
      </c>
      <c r="H60" s="17" t="s">
        <v>33</v>
      </c>
    </row>
    <row r="61" spans="1:8" x14ac:dyDescent="0.35">
      <c r="A61" s="13" t="s">
        <v>47</v>
      </c>
      <c r="B61" s="55" t="s">
        <v>48</v>
      </c>
      <c r="C61" s="55" t="s">
        <v>170</v>
      </c>
      <c r="D61" s="14" t="str">
        <f>VLOOKUP(C61,[1]Námsgr.!C:D,2,FALSE)</f>
        <v>Tölvunarfræði</v>
      </c>
      <c r="E61" s="15">
        <v>234</v>
      </c>
      <c r="F61" s="16">
        <v>84</v>
      </c>
      <c r="G61" s="16">
        <v>318</v>
      </c>
      <c r="H61" s="17" t="s">
        <v>171</v>
      </c>
    </row>
    <row r="62" spans="1:8" x14ac:dyDescent="0.35">
      <c r="A62" s="13" t="s">
        <v>47</v>
      </c>
      <c r="B62" s="55" t="s">
        <v>48</v>
      </c>
      <c r="C62" s="55" t="s">
        <v>172</v>
      </c>
      <c r="D62" s="14" t="str">
        <f>VLOOKUP(C62,[1]Námsgr.!C:D,2,FALSE)</f>
        <v>Vélaverkfræði</v>
      </c>
      <c r="E62" s="15">
        <v>69</v>
      </c>
      <c r="F62" s="16">
        <v>20</v>
      </c>
      <c r="G62" s="16">
        <v>89</v>
      </c>
      <c r="H62" s="17" t="s">
        <v>173</v>
      </c>
    </row>
    <row r="63" spans="1:8" x14ac:dyDescent="0.35">
      <c r="A63" s="13" t="s">
        <v>47</v>
      </c>
      <c r="B63" s="55" t="s">
        <v>50</v>
      </c>
      <c r="C63" s="55" t="s">
        <v>174</v>
      </c>
      <c r="D63" s="14" t="str">
        <f>VLOOKUP(C63,[1]Námsgr.!C:D,2,FALSE)</f>
        <v>Jarðfræði</v>
      </c>
      <c r="E63" s="15">
        <v>21</v>
      </c>
      <c r="F63" s="16">
        <v>61</v>
      </c>
      <c r="G63" s="16">
        <v>82</v>
      </c>
      <c r="H63" s="17" t="s">
        <v>175</v>
      </c>
    </row>
    <row r="64" spans="1:8" x14ac:dyDescent="0.35">
      <c r="A64" s="13" t="s">
        <v>47</v>
      </c>
      <c r="B64" s="55" t="s">
        <v>50</v>
      </c>
      <c r="C64" s="55" t="s">
        <v>176</v>
      </c>
      <c r="D64" s="14" t="str">
        <f>VLOOKUP(C64,[1]Námsgr.!C:D,2,FALSE)</f>
        <v>Jarðeðlisfræði</v>
      </c>
      <c r="E64" s="15">
        <v>6</v>
      </c>
      <c r="F64" s="16">
        <v>4</v>
      </c>
      <c r="G64" s="16">
        <v>10</v>
      </c>
      <c r="H64" s="17" t="s">
        <v>129</v>
      </c>
    </row>
    <row r="65" spans="1:8" x14ac:dyDescent="0.35">
      <c r="A65" s="13" t="s">
        <v>47</v>
      </c>
      <c r="B65" s="55" t="s">
        <v>52</v>
      </c>
      <c r="C65" s="55" t="s">
        <v>177</v>
      </c>
      <c r="D65" s="14" t="str">
        <f>VLOOKUP(C65,[1]Námsgr.!C:D,2,FALSE)</f>
        <v>Ferðamálafræði</v>
      </c>
      <c r="E65" s="15">
        <v>55</v>
      </c>
      <c r="F65" s="16">
        <v>123</v>
      </c>
      <c r="G65" s="16">
        <v>178</v>
      </c>
      <c r="H65" s="17" t="s">
        <v>178</v>
      </c>
    </row>
    <row r="66" spans="1:8" x14ac:dyDescent="0.35">
      <c r="A66" s="13" t="s">
        <v>47</v>
      </c>
      <c r="B66" s="55" t="s">
        <v>52</v>
      </c>
      <c r="C66" s="55" t="s">
        <v>179</v>
      </c>
      <c r="D66" s="14" t="str">
        <f>VLOOKUP(C66,[1]Námsgr.!C:D,2,FALSE)</f>
        <v>Landfræði</v>
      </c>
      <c r="E66" s="15">
        <v>19</v>
      </c>
      <c r="F66" s="16">
        <v>26</v>
      </c>
      <c r="G66" s="16">
        <v>45</v>
      </c>
      <c r="H66" s="17" t="s">
        <v>180</v>
      </c>
    </row>
    <row r="67" spans="1:8" x14ac:dyDescent="0.35">
      <c r="A67" s="13" t="s">
        <v>47</v>
      </c>
      <c r="B67" s="55" t="s">
        <v>52</v>
      </c>
      <c r="C67" s="55" t="s">
        <v>181</v>
      </c>
      <c r="D67" s="14" t="str">
        <f>VLOOKUP(C67,[1]Námsgr.!C:D,2,FALSE)</f>
        <v>Líffræði</v>
      </c>
      <c r="E67" s="15">
        <v>55</v>
      </c>
      <c r="F67" s="16">
        <v>93</v>
      </c>
      <c r="G67" s="16">
        <v>148</v>
      </c>
      <c r="H67" s="17" t="s">
        <v>90</v>
      </c>
    </row>
    <row r="68" spans="1:8" x14ac:dyDescent="0.35">
      <c r="A68" s="13" t="s">
        <v>47</v>
      </c>
      <c r="B68" s="55" t="s">
        <v>54</v>
      </c>
      <c r="C68" s="55" t="s">
        <v>182</v>
      </c>
      <c r="D68" s="14" t="str">
        <f>VLOOKUP(C68,[1]Námsgr.!C:D,2,FALSE)</f>
        <v>Mekatrónísk hátæknifræði</v>
      </c>
      <c r="E68" s="15">
        <v>24</v>
      </c>
      <c r="F68" s="16">
        <v>4</v>
      </c>
      <c r="G68" s="16">
        <v>28</v>
      </c>
      <c r="H68" s="17" t="s">
        <v>183</v>
      </c>
    </row>
    <row r="69" spans="1:8" x14ac:dyDescent="0.35">
      <c r="A69" s="13" t="s">
        <v>47</v>
      </c>
      <c r="B69" s="55" t="s">
        <v>54</v>
      </c>
      <c r="C69" s="55" t="s">
        <v>184</v>
      </c>
      <c r="D69" s="14" t="str">
        <f>VLOOKUP(C69,[1]Námsgr.!C:D,2,FALSE)</f>
        <v>Orku- og umhverfistæknifræði</v>
      </c>
      <c r="E69" s="15">
        <v>5</v>
      </c>
      <c r="F69" s="16">
        <v>3</v>
      </c>
      <c r="G69" s="16">
        <v>8</v>
      </c>
      <c r="H69" s="17" t="s">
        <v>12</v>
      </c>
    </row>
    <row r="70" spans="1:8" x14ac:dyDescent="0.35">
      <c r="A70" s="13" t="s">
        <v>47</v>
      </c>
      <c r="B70" s="55" t="s">
        <v>54</v>
      </c>
      <c r="C70" s="55" t="s">
        <v>185</v>
      </c>
      <c r="D70" s="14" t="str">
        <f>VLOOKUP(C70,[1]Námsgr.!C:D,2,FALSE)</f>
        <v>Rafmagns- og tölvuverkfræði</v>
      </c>
      <c r="E70" s="15">
        <v>52</v>
      </c>
      <c r="F70" s="16">
        <v>19</v>
      </c>
      <c r="G70" s="16">
        <v>71</v>
      </c>
      <c r="H70" s="17" t="s">
        <v>186</v>
      </c>
    </row>
    <row r="71" spans="1:8" x14ac:dyDescent="0.35">
      <c r="A71" s="13" t="s">
        <v>47</v>
      </c>
      <c r="B71" s="55" t="s">
        <v>56</v>
      </c>
      <c r="C71" s="55" t="s">
        <v>187</v>
      </c>
      <c r="D71" s="14" t="str">
        <f>VLOOKUP(C71,[1]Námsgr.!C:D,2,FALSE)</f>
        <v>Eðlisfræði</v>
      </c>
      <c r="E71" s="15">
        <v>43</v>
      </c>
      <c r="F71" s="16">
        <v>19</v>
      </c>
      <c r="G71" s="16">
        <v>62</v>
      </c>
      <c r="H71" s="17" t="s">
        <v>188</v>
      </c>
    </row>
    <row r="72" spans="1:8" x14ac:dyDescent="0.35">
      <c r="A72" s="13" t="s">
        <v>47</v>
      </c>
      <c r="B72" s="55" t="s">
        <v>56</v>
      </c>
      <c r="C72" s="55" t="s">
        <v>189</v>
      </c>
      <c r="D72" s="14" t="str">
        <f>VLOOKUP(C72,[1]Námsgr.!C:D,2,FALSE)</f>
        <v>Efnafræði</v>
      </c>
      <c r="E72" s="15">
        <v>12</v>
      </c>
      <c r="F72" s="16">
        <v>14</v>
      </c>
      <c r="G72" s="16">
        <v>26</v>
      </c>
      <c r="H72" s="17" t="s">
        <v>190</v>
      </c>
    </row>
    <row r="73" spans="1:8" x14ac:dyDescent="0.35">
      <c r="A73" s="13" t="s">
        <v>47</v>
      </c>
      <c r="B73" s="55" t="s">
        <v>56</v>
      </c>
      <c r="C73" s="55" t="s">
        <v>191</v>
      </c>
      <c r="D73" s="14" t="str">
        <f>VLOOKUP(C73,[1]Námsgr.!C:D,2,FALSE)</f>
        <v>Lífefnafræði</v>
      </c>
      <c r="E73" s="15">
        <v>48</v>
      </c>
      <c r="F73" s="16">
        <v>59</v>
      </c>
      <c r="G73" s="16">
        <v>107</v>
      </c>
      <c r="H73" s="17" t="s">
        <v>192</v>
      </c>
    </row>
    <row r="74" spans="1:8" x14ac:dyDescent="0.35">
      <c r="A74" s="13" t="s">
        <v>47</v>
      </c>
      <c r="B74" s="55" t="s">
        <v>56</v>
      </c>
      <c r="C74" s="55" t="s">
        <v>193</v>
      </c>
      <c r="D74" s="14" t="str">
        <f>VLOOKUP(C74,[1]Námsgr.!C:D,2,FALSE)</f>
        <v>Stærðfræði</v>
      </c>
      <c r="E74" s="15">
        <v>64</v>
      </c>
      <c r="F74" s="16">
        <v>31</v>
      </c>
      <c r="G74" s="16">
        <v>95</v>
      </c>
      <c r="H74" s="17" t="s">
        <v>194</v>
      </c>
    </row>
    <row r="75" spans="1:8" ht="15" thickBot="1" x14ac:dyDescent="0.4">
      <c r="A75" s="18" t="s">
        <v>47</v>
      </c>
      <c r="B75" s="56" t="s">
        <v>58</v>
      </c>
      <c r="C75" s="56" t="s">
        <v>195</v>
      </c>
      <c r="D75" s="19" t="str">
        <f>VLOOKUP(C75,[1]Námsgr.!C:D,2,FALSE)</f>
        <v>Umhverfis- og byggingarverkfræði</v>
      </c>
      <c r="E75" s="20">
        <v>55</v>
      </c>
      <c r="F75" s="21">
        <v>42</v>
      </c>
      <c r="G75" s="21">
        <v>97</v>
      </c>
      <c r="H75" s="22" t="s">
        <v>59</v>
      </c>
    </row>
    <row r="76" spans="1:8" ht="15" thickBot="1" x14ac:dyDescent="0.4">
      <c r="A76" s="33" t="s">
        <v>60</v>
      </c>
      <c r="B76" s="59" t="s">
        <v>61</v>
      </c>
      <c r="C76" s="59" t="s">
        <v>196</v>
      </c>
      <c r="D76" s="60" t="str">
        <f>VLOOKUP(C76,[1]Námsgr.!C:D,2,FALSE)</f>
        <v>Nám án gráðu</v>
      </c>
      <c r="E76" s="61">
        <v>6</v>
      </c>
      <c r="F76" s="62">
        <v>11</v>
      </c>
      <c r="G76" s="62">
        <v>17</v>
      </c>
      <c r="H76" s="63" t="s">
        <v>62</v>
      </c>
    </row>
    <row r="77" spans="1:8" ht="15" thickBot="1" x14ac:dyDescent="0.4">
      <c r="A77" s="38" t="s">
        <v>63</v>
      </c>
      <c r="B77" s="64"/>
      <c r="C77" s="64"/>
      <c r="D77" s="39"/>
      <c r="E77" s="65">
        <v>2829</v>
      </c>
      <c r="F77" s="66">
        <v>4967</v>
      </c>
      <c r="G77" s="66">
        <v>7796</v>
      </c>
      <c r="H77" s="67" t="s">
        <v>64</v>
      </c>
    </row>
    <row r="78" spans="1:8" ht="15" thickBot="1" x14ac:dyDescent="0.4">
      <c r="A78" s="44"/>
      <c r="B78" s="12"/>
      <c r="C78" s="12"/>
      <c r="D78" s="12"/>
      <c r="E78" s="68">
        <v>0.36287839917906617</v>
      </c>
      <c r="F78" s="69">
        <v>0.63712160082093383</v>
      </c>
      <c r="G78" s="47"/>
      <c r="H78" s="47"/>
    </row>
    <row r="79" spans="1:8" x14ac:dyDescent="0.35">
      <c r="A79" s="44"/>
      <c r="B79" s="12"/>
      <c r="C79" s="12"/>
      <c r="D79" s="12"/>
      <c r="E79" s="47"/>
      <c r="F79" s="47"/>
      <c r="G79" s="47"/>
      <c r="H79" s="47"/>
    </row>
    <row r="80" spans="1:8" x14ac:dyDescent="0.35">
      <c r="A80" s="44"/>
      <c r="B80" s="12"/>
      <c r="C80" s="12"/>
      <c r="D80" s="12"/>
      <c r="E80" s="47"/>
      <c r="F80" s="47"/>
      <c r="G80" s="47"/>
      <c r="H80" s="47"/>
    </row>
    <row r="81" spans="1:8" x14ac:dyDescent="0.35">
      <c r="A81" s="44"/>
      <c r="B81" s="12"/>
      <c r="C81" s="12"/>
      <c r="D81" s="12"/>
      <c r="E81" s="47"/>
      <c r="F81" s="47"/>
      <c r="G81" s="47"/>
      <c r="H81" s="47"/>
    </row>
    <row r="82" spans="1:8" x14ac:dyDescent="0.35">
      <c r="A82" s="44"/>
      <c r="B82" s="12"/>
      <c r="C82" s="12"/>
      <c r="D82" s="12"/>
      <c r="E82" s="47"/>
      <c r="F82" s="47"/>
      <c r="G82" s="47"/>
      <c r="H82" s="47"/>
    </row>
    <row r="83" spans="1:8" x14ac:dyDescent="0.35">
      <c r="A83" s="44"/>
      <c r="B83" s="12"/>
      <c r="C83" s="12"/>
      <c r="D83" s="12"/>
      <c r="E83" s="47"/>
      <c r="F83" s="47"/>
      <c r="G83" s="47"/>
      <c r="H83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sqref="A1:H109"/>
    </sheetView>
  </sheetViews>
  <sheetFormatPr defaultRowHeight="14.5" x14ac:dyDescent="0.35"/>
  <cols>
    <col min="1" max="1" width="32.7265625" customWidth="1"/>
    <col min="2" max="2" width="40.453125" customWidth="1"/>
    <col min="3" max="3" width="36.90625" customWidth="1"/>
    <col min="4" max="4" width="10.36328125" customWidth="1"/>
  </cols>
  <sheetData>
    <row r="1" spans="1:8" ht="15" thickBot="1" x14ac:dyDescent="0.4">
      <c r="A1" s="70" t="s">
        <v>0</v>
      </c>
      <c r="B1" s="71" t="s">
        <v>1</v>
      </c>
      <c r="C1" s="71" t="s">
        <v>197</v>
      </c>
      <c r="D1" s="72" t="s">
        <v>198</v>
      </c>
      <c r="E1" s="73" t="s">
        <v>2</v>
      </c>
      <c r="F1" s="74" t="s">
        <v>3</v>
      </c>
      <c r="G1" s="74" t="s">
        <v>4</v>
      </c>
      <c r="H1" s="75" t="s">
        <v>5</v>
      </c>
    </row>
    <row r="2" spans="1:8" x14ac:dyDescent="0.35">
      <c r="A2" s="13" t="s">
        <v>6</v>
      </c>
      <c r="B2" s="55" t="s">
        <v>7</v>
      </c>
      <c r="C2" s="55" t="s">
        <v>199</v>
      </c>
      <c r="D2" s="14" t="s">
        <v>200</v>
      </c>
      <c r="E2" s="15">
        <v>1</v>
      </c>
      <c r="F2" s="16">
        <v>4</v>
      </c>
      <c r="G2" s="16">
        <v>5</v>
      </c>
      <c r="H2" s="17" t="s">
        <v>201</v>
      </c>
    </row>
    <row r="3" spans="1:8" x14ac:dyDescent="0.35">
      <c r="A3" s="13" t="s">
        <v>6</v>
      </c>
      <c r="B3" s="55" t="s">
        <v>7</v>
      </c>
      <c r="C3" s="55" t="s">
        <v>202</v>
      </c>
      <c r="D3" s="14" t="s">
        <v>200</v>
      </c>
      <c r="E3" s="15">
        <v>46</v>
      </c>
      <c r="F3" s="16">
        <v>79</v>
      </c>
      <c r="G3" s="16">
        <v>125</v>
      </c>
      <c r="H3" s="17" t="s">
        <v>70</v>
      </c>
    </row>
    <row r="4" spans="1:8" x14ac:dyDescent="0.35">
      <c r="A4" s="13" t="s">
        <v>6</v>
      </c>
      <c r="B4" s="55" t="s">
        <v>7</v>
      </c>
      <c r="C4" s="55" t="s">
        <v>203</v>
      </c>
      <c r="D4" s="14" t="s">
        <v>200</v>
      </c>
      <c r="E4" s="15">
        <v>22</v>
      </c>
      <c r="F4" s="16">
        <v>129</v>
      </c>
      <c r="G4" s="16">
        <v>151</v>
      </c>
      <c r="H4" s="17" t="s">
        <v>72</v>
      </c>
    </row>
    <row r="5" spans="1:8" x14ac:dyDescent="0.35">
      <c r="A5" s="13" t="s">
        <v>6</v>
      </c>
      <c r="B5" s="55" t="s">
        <v>7</v>
      </c>
      <c r="C5" s="55" t="s">
        <v>204</v>
      </c>
      <c r="D5" s="14" t="s">
        <v>200</v>
      </c>
      <c r="E5" s="15">
        <v>18</v>
      </c>
      <c r="F5" s="16">
        <v>61</v>
      </c>
      <c r="G5" s="16">
        <v>79</v>
      </c>
      <c r="H5" s="17" t="s">
        <v>74</v>
      </c>
    </row>
    <row r="6" spans="1:8" x14ac:dyDescent="0.35">
      <c r="A6" s="13" t="s">
        <v>6</v>
      </c>
      <c r="B6" s="55" t="s">
        <v>9</v>
      </c>
      <c r="C6" s="55" t="s">
        <v>205</v>
      </c>
      <c r="D6" s="14" t="s">
        <v>200</v>
      </c>
      <c r="E6" s="15">
        <v>25</v>
      </c>
      <c r="F6" s="16">
        <v>215</v>
      </c>
      <c r="G6" s="16">
        <v>240</v>
      </c>
      <c r="H6" s="17" t="s">
        <v>10</v>
      </c>
    </row>
    <row r="7" spans="1:8" x14ac:dyDescent="0.35">
      <c r="A7" s="13" t="s">
        <v>6</v>
      </c>
      <c r="B7" s="55" t="s">
        <v>11</v>
      </c>
      <c r="C7" s="55" t="s">
        <v>206</v>
      </c>
      <c r="D7" s="14" t="s">
        <v>200</v>
      </c>
      <c r="E7" s="15">
        <v>10</v>
      </c>
      <c r="F7" s="16">
        <v>14</v>
      </c>
      <c r="G7" s="16">
        <v>24</v>
      </c>
      <c r="H7" s="17" t="s">
        <v>207</v>
      </c>
    </row>
    <row r="8" spans="1:8" x14ac:dyDescent="0.35">
      <c r="A8" s="13" t="s">
        <v>6</v>
      </c>
      <c r="B8" s="55" t="s">
        <v>11</v>
      </c>
      <c r="C8" s="55" t="s">
        <v>206</v>
      </c>
      <c r="D8" s="14" t="s">
        <v>208</v>
      </c>
      <c r="E8" s="15">
        <v>88</v>
      </c>
      <c r="F8" s="16">
        <v>43</v>
      </c>
      <c r="G8" s="16">
        <v>131</v>
      </c>
      <c r="H8" s="17" t="s">
        <v>209</v>
      </c>
    </row>
    <row r="9" spans="1:8" x14ac:dyDescent="0.35">
      <c r="A9" s="13" t="s">
        <v>6</v>
      </c>
      <c r="B9" s="55" t="s">
        <v>13</v>
      </c>
      <c r="C9" s="55" t="s">
        <v>210</v>
      </c>
      <c r="D9" s="14" t="s">
        <v>200</v>
      </c>
      <c r="E9" s="15">
        <v>92</v>
      </c>
      <c r="F9" s="16">
        <v>123</v>
      </c>
      <c r="G9" s="16">
        <v>215</v>
      </c>
      <c r="H9" s="17" t="s">
        <v>14</v>
      </c>
    </row>
    <row r="10" spans="1:8" x14ac:dyDescent="0.35">
      <c r="A10" s="13" t="s">
        <v>6</v>
      </c>
      <c r="B10" s="55" t="s">
        <v>15</v>
      </c>
      <c r="C10" s="55" t="s">
        <v>211</v>
      </c>
      <c r="D10" s="14" t="s">
        <v>200</v>
      </c>
      <c r="E10" s="15">
        <v>100</v>
      </c>
      <c r="F10" s="16">
        <v>115</v>
      </c>
      <c r="G10" s="16">
        <v>215</v>
      </c>
      <c r="H10" s="17" t="s">
        <v>16</v>
      </c>
    </row>
    <row r="11" spans="1:8" x14ac:dyDescent="0.35">
      <c r="A11" s="13" t="s">
        <v>6</v>
      </c>
      <c r="B11" s="55" t="s">
        <v>17</v>
      </c>
      <c r="C11" s="55" t="s">
        <v>212</v>
      </c>
      <c r="D11" s="14" t="s">
        <v>208</v>
      </c>
      <c r="E11" s="15">
        <v>314</v>
      </c>
      <c r="F11" s="16">
        <v>346</v>
      </c>
      <c r="G11" s="16">
        <v>660</v>
      </c>
      <c r="H11" s="17" t="s">
        <v>213</v>
      </c>
    </row>
    <row r="12" spans="1:8" x14ac:dyDescent="0.35">
      <c r="A12" s="13" t="s">
        <v>6</v>
      </c>
      <c r="B12" s="55" t="s">
        <v>17</v>
      </c>
      <c r="C12" s="55" t="s">
        <v>214</v>
      </c>
      <c r="D12" s="14" t="s">
        <v>208</v>
      </c>
      <c r="E12" s="15">
        <v>1</v>
      </c>
      <c r="F12" s="16">
        <v>1</v>
      </c>
      <c r="G12" s="16">
        <v>2</v>
      </c>
      <c r="H12" s="17" t="s">
        <v>215</v>
      </c>
    </row>
    <row r="13" spans="1:8" x14ac:dyDescent="0.35">
      <c r="A13" s="13" t="s">
        <v>6</v>
      </c>
      <c r="B13" s="55" t="s">
        <v>17</v>
      </c>
      <c r="C13" s="55" t="s">
        <v>216</v>
      </c>
      <c r="D13" s="14" t="s">
        <v>208</v>
      </c>
      <c r="E13" s="15">
        <v>1</v>
      </c>
      <c r="F13" s="16">
        <v>1</v>
      </c>
      <c r="G13" s="16">
        <v>2</v>
      </c>
      <c r="H13" s="17" t="s">
        <v>215</v>
      </c>
    </row>
    <row r="14" spans="1:8" ht="15" thickBot="1" x14ac:dyDescent="0.4">
      <c r="A14" s="18" t="s">
        <v>6</v>
      </c>
      <c r="B14" s="56" t="s">
        <v>17</v>
      </c>
      <c r="C14" s="56" t="s">
        <v>217</v>
      </c>
      <c r="D14" s="19" t="s">
        <v>208</v>
      </c>
      <c r="E14" s="20">
        <v>40</v>
      </c>
      <c r="F14" s="21">
        <v>60</v>
      </c>
      <c r="G14" s="21">
        <v>100</v>
      </c>
      <c r="H14" s="22" t="s">
        <v>125</v>
      </c>
    </row>
    <row r="15" spans="1:8" x14ac:dyDescent="0.35">
      <c r="A15" s="7" t="s">
        <v>18</v>
      </c>
      <c r="B15" s="54" t="s">
        <v>19</v>
      </c>
      <c r="C15" s="54" t="s">
        <v>218</v>
      </c>
      <c r="D15" s="8" t="s">
        <v>208</v>
      </c>
      <c r="E15" s="9">
        <v>0</v>
      </c>
      <c r="F15" s="10">
        <v>70</v>
      </c>
      <c r="G15" s="10">
        <v>70</v>
      </c>
      <c r="H15" s="11" t="s">
        <v>153</v>
      </c>
    </row>
    <row r="16" spans="1:8" x14ac:dyDescent="0.35">
      <c r="A16" s="13" t="s">
        <v>18</v>
      </c>
      <c r="B16" s="55" t="s">
        <v>19</v>
      </c>
      <c r="C16" s="55" t="s">
        <v>219</v>
      </c>
      <c r="D16" s="14" t="s">
        <v>208</v>
      </c>
      <c r="E16" s="15">
        <v>0</v>
      </c>
      <c r="F16" s="16">
        <v>1</v>
      </c>
      <c r="G16" s="16">
        <v>1</v>
      </c>
      <c r="H16" s="17" t="s">
        <v>153</v>
      </c>
    </row>
    <row r="17" spans="1:8" x14ac:dyDescent="0.35">
      <c r="A17" s="13" t="s">
        <v>18</v>
      </c>
      <c r="B17" s="55" t="s">
        <v>19</v>
      </c>
      <c r="C17" s="55" t="s">
        <v>220</v>
      </c>
      <c r="D17" s="14" t="s">
        <v>208</v>
      </c>
      <c r="E17" s="15">
        <v>10</v>
      </c>
      <c r="F17" s="16">
        <v>283</v>
      </c>
      <c r="G17" s="16">
        <v>293</v>
      </c>
      <c r="H17" s="17" t="s">
        <v>221</v>
      </c>
    </row>
    <row r="18" spans="1:8" x14ac:dyDescent="0.35">
      <c r="A18" s="13" t="s">
        <v>18</v>
      </c>
      <c r="B18" s="55" t="s">
        <v>21</v>
      </c>
      <c r="C18" s="55" t="s">
        <v>222</v>
      </c>
      <c r="D18" s="14" t="s">
        <v>208</v>
      </c>
      <c r="E18" s="15">
        <v>14</v>
      </c>
      <c r="F18" s="16">
        <v>43</v>
      </c>
      <c r="G18" s="16">
        <v>57</v>
      </c>
      <c r="H18" s="17" t="s">
        <v>223</v>
      </c>
    </row>
    <row r="19" spans="1:8" x14ac:dyDescent="0.35">
      <c r="A19" s="13" t="s">
        <v>18</v>
      </c>
      <c r="B19" s="55" t="s">
        <v>21</v>
      </c>
      <c r="C19" s="55" t="s">
        <v>224</v>
      </c>
      <c r="D19" s="14" t="s">
        <v>208</v>
      </c>
      <c r="E19" s="15">
        <v>14</v>
      </c>
      <c r="F19" s="16">
        <v>32</v>
      </c>
      <c r="G19" s="16">
        <v>46</v>
      </c>
      <c r="H19" s="17" t="s">
        <v>225</v>
      </c>
    </row>
    <row r="20" spans="1:8" x14ac:dyDescent="0.35">
      <c r="A20" s="13" t="s">
        <v>18</v>
      </c>
      <c r="B20" s="55" t="s">
        <v>23</v>
      </c>
      <c r="C20" s="55" t="s">
        <v>226</v>
      </c>
      <c r="D20" s="14" t="s">
        <v>208</v>
      </c>
      <c r="E20" s="15">
        <v>7</v>
      </c>
      <c r="F20" s="16">
        <v>44</v>
      </c>
      <c r="G20" s="16">
        <v>51</v>
      </c>
      <c r="H20" s="17" t="s">
        <v>84</v>
      </c>
    </row>
    <row r="21" spans="1:8" x14ac:dyDescent="0.35">
      <c r="A21" s="13" t="s">
        <v>18</v>
      </c>
      <c r="B21" s="55" t="s">
        <v>23</v>
      </c>
      <c r="C21" s="55" t="s">
        <v>227</v>
      </c>
      <c r="D21" s="14" t="s">
        <v>208</v>
      </c>
      <c r="E21" s="15">
        <v>25</v>
      </c>
      <c r="F21" s="16">
        <v>95</v>
      </c>
      <c r="G21" s="16">
        <v>120</v>
      </c>
      <c r="H21" s="17" t="s">
        <v>86</v>
      </c>
    </row>
    <row r="22" spans="1:8" x14ac:dyDescent="0.35">
      <c r="A22" s="13" t="s">
        <v>18</v>
      </c>
      <c r="B22" s="55" t="s">
        <v>23</v>
      </c>
      <c r="C22" s="55" t="s">
        <v>228</v>
      </c>
      <c r="D22" s="14" t="s">
        <v>208</v>
      </c>
      <c r="E22" s="15">
        <v>55</v>
      </c>
      <c r="F22" s="16">
        <v>100</v>
      </c>
      <c r="G22" s="16">
        <v>155</v>
      </c>
      <c r="H22" s="17" t="s">
        <v>88</v>
      </c>
    </row>
    <row r="23" spans="1:8" x14ac:dyDescent="0.35">
      <c r="A23" s="13" t="s">
        <v>18</v>
      </c>
      <c r="B23" s="55" t="s">
        <v>23</v>
      </c>
      <c r="C23" s="55" t="s">
        <v>229</v>
      </c>
      <c r="D23" s="14" t="s">
        <v>208</v>
      </c>
      <c r="E23" s="15">
        <v>0</v>
      </c>
      <c r="F23" s="16">
        <v>2</v>
      </c>
      <c r="G23" s="16">
        <v>2</v>
      </c>
      <c r="H23" s="17" t="s">
        <v>153</v>
      </c>
    </row>
    <row r="24" spans="1:8" x14ac:dyDescent="0.35">
      <c r="A24" s="13" t="s">
        <v>18</v>
      </c>
      <c r="B24" s="55" t="s">
        <v>23</v>
      </c>
      <c r="C24" s="55" t="s">
        <v>230</v>
      </c>
      <c r="D24" s="14" t="s">
        <v>208</v>
      </c>
      <c r="E24" s="15">
        <v>39</v>
      </c>
      <c r="F24" s="16">
        <v>64</v>
      </c>
      <c r="G24" s="16">
        <v>103</v>
      </c>
      <c r="H24" s="17" t="s">
        <v>231</v>
      </c>
    </row>
    <row r="25" spans="1:8" x14ac:dyDescent="0.35">
      <c r="A25" s="13" t="s">
        <v>18</v>
      </c>
      <c r="B25" s="55" t="s">
        <v>25</v>
      </c>
      <c r="C25" s="55" t="s">
        <v>232</v>
      </c>
      <c r="D25" s="14" t="s">
        <v>208</v>
      </c>
      <c r="E25" s="15">
        <v>5</v>
      </c>
      <c r="F25" s="16">
        <v>14</v>
      </c>
      <c r="G25" s="16">
        <v>19</v>
      </c>
      <c r="H25" s="17" t="s">
        <v>92</v>
      </c>
    </row>
    <row r="26" spans="1:8" x14ac:dyDescent="0.35">
      <c r="A26" s="13" t="s">
        <v>18</v>
      </c>
      <c r="B26" s="55" t="s">
        <v>25</v>
      </c>
      <c r="C26" s="55" t="s">
        <v>233</v>
      </c>
      <c r="D26" s="14" t="s">
        <v>208</v>
      </c>
      <c r="E26" s="15">
        <v>6</v>
      </c>
      <c r="F26" s="16">
        <v>32</v>
      </c>
      <c r="G26" s="16">
        <v>38</v>
      </c>
      <c r="H26" s="17" t="s">
        <v>94</v>
      </c>
    </row>
    <row r="27" spans="1:8" x14ac:dyDescent="0.35">
      <c r="A27" s="13" t="s">
        <v>18</v>
      </c>
      <c r="B27" s="55" t="s">
        <v>27</v>
      </c>
      <c r="C27" s="55" t="s">
        <v>234</v>
      </c>
      <c r="D27" s="14" t="s">
        <v>208</v>
      </c>
      <c r="E27" s="15">
        <v>123</v>
      </c>
      <c r="F27" s="16">
        <v>310</v>
      </c>
      <c r="G27" s="16">
        <v>433</v>
      </c>
      <c r="H27" s="17" t="s">
        <v>28</v>
      </c>
    </row>
    <row r="28" spans="1:8" x14ac:dyDescent="0.35">
      <c r="A28" s="13" t="s">
        <v>18</v>
      </c>
      <c r="B28" s="55" t="s">
        <v>29</v>
      </c>
      <c r="C28" s="55" t="s">
        <v>235</v>
      </c>
      <c r="D28" s="14" t="s">
        <v>236</v>
      </c>
      <c r="E28" s="15">
        <v>26</v>
      </c>
      <c r="F28" s="16">
        <v>81</v>
      </c>
      <c r="G28" s="16">
        <v>107</v>
      </c>
      <c r="H28" s="17" t="s">
        <v>97</v>
      </c>
    </row>
    <row r="29" spans="1:8" ht="15" thickBot="1" x14ac:dyDescent="0.4">
      <c r="A29" s="23" t="s">
        <v>18</v>
      </c>
      <c r="B29" s="57" t="s">
        <v>29</v>
      </c>
      <c r="C29" s="57" t="s">
        <v>237</v>
      </c>
      <c r="D29" s="24" t="s">
        <v>208</v>
      </c>
      <c r="E29" s="25">
        <v>1</v>
      </c>
      <c r="F29" s="26">
        <v>18</v>
      </c>
      <c r="G29" s="26">
        <v>19</v>
      </c>
      <c r="H29" s="27" t="s">
        <v>99</v>
      </c>
    </row>
    <row r="30" spans="1:8" x14ac:dyDescent="0.35">
      <c r="A30" s="28" t="s">
        <v>31</v>
      </c>
      <c r="B30" s="58" t="s">
        <v>32</v>
      </c>
      <c r="C30" s="58" t="s">
        <v>238</v>
      </c>
      <c r="D30" s="29" t="s">
        <v>200</v>
      </c>
      <c r="E30" s="30">
        <v>17</v>
      </c>
      <c r="F30" s="31">
        <v>10</v>
      </c>
      <c r="G30" s="31">
        <v>27</v>
      </c>
      <c r="H30" s="32" t="s">
        <v>239</v>
      </c>
    </row>
    <row r="31" spans="1:8" x14ac:dyDescent="0.35">
      <c r="A31" s="13" t="s">
        <v>31</v>
      </c>
      <c r="B31" s="55" t="s">
        <v>32</v>
      </c>
      <c r="C31" s="55" t="s">
        <v>240</v>
      </c>
      <c r="D31" s="14" t="s">
        <v>200</v>
      </c>
      <c r="E31" s="15">
        <v>3</v>
      </c>
      <c r="F31" s="16">
        <v>6</v>
      </c>
      <c r="G31" s="16">
        <v>9</v>
      </c>
      <c r="H31" s="17" t="s">
        <v>68</v>
      </c>
    </row>
    <row r="32" spans="1:8" x14ac:dyDescent="0.35">
      <c r="A32" s="13" t="s">
        <v>31</v>
      </c>
      <c r="B32" s="55" t="s">
        <v>34</v>
      </c>
      <c r="C32" s="55" t="s">
        <v>241</v>
      </c>
      <c r="D32" s="14" t="s">
        <v>200</v>
      </c>
      <c r="E32" s="15">
        <v>15</v>
      </c>
      <c r="F32" s="16">
        <v>42</v>
      </c>
      <c r="G32" s="16">
        <v>57</v>
      </c>
      <c r="H32" s="17" t="s">
        <v>92</v>
      </c>
    </row>
    <row r="33" spans="1:8" x14ac:dyDescent="0.35">
      <c r="A33" s="13" t="s">
        <v>31</v>
      </c>
      <c r="B33" s="55" t="s">
        <v>34</v>
      </c>
      <c r="C33" s="55" t="s">
        <v>242</v>
      </c>
      <c r="D33" s="14" t="s">
        <v>200</v>
      </c>
      <c r="E33" s="15">
        <v>16</v>
      </c>
      <c r="F33" s="16">
        <v>25</v>
      </c>
      <c r="G33" s="16">
        <v>41</v>
      </c>
      <c r="H33" s="17" t="s">
        <v>103</v>
      </c>
    </row>
    <row r="34" spans="1:8" x14ac:dyDescent="0.35">
      <c r="A34" s="13" t="s">
        <v>31</v>
      </c>
      <c r="B34" s="55" t="s">
        <v>34</v>
      </c>
      <c r="C34" s="55" t="s">
        <v>243</v>
      </c>
      <c r="D34" s="14" t="s">
        <v>200</v>
      </c>
      <c r="E34" s="15">
        <v>24</v>
      </c>
      <c r="F34" s="16">
        <v>61</v>
      </c>
      <c r="G34" s="16">
        <v>85</v>
      </c>
      <c r="H34" s="17" t="s">
        <v>106</v>
      </c>
    </row>
    <row r="35" spans="1:8" x14ac:dyDescent="0.35">
      <c r="A35" s="13" t="s">
        <v>31</v>
      </c>
      <c r="B35" s="55" t="s">
        <v>34</v>
      </c>
      <c r="C35" s="55" t="s">
        <v>244</v>
      </c>
      <c r="D35" s="14" t="s">
        <v>200</v>
      </c>
      <c r="E35" s="15">
        <v>0</v>
      </c>
      <c r="F35" s="16">
        <v>3</v>
      </c>
      <c r="G35" s="16">
        <v>3</v>
      </c>
      <c r="H35" s="17" t="s">
        <v>153</v>
      </c>
    </row>
    <row r="36" spans="1:8" x14ac:dyDescent="0.35">
      <c r="A36" s="13" t="s">
        <v>31</v>
      </c>
      <c r="B36" s="55" t="s">
        <v>34</v>
      </c>
      <c r="C36" s="55" t="s">
        <v>245</v>
      </c>
      <c r="D36" s="14" t="s">
        <v>200</v>
      </c>
      <c r="E36" s="15">
        <v>47</v>
      </c>
      <c r="F36" s="16">
        <v>134</v>
      </c>
      <c r="G36" s="16">
        <v>181</v>
      </c>
      <c r="H36" s="17" t="s">
        <v>246</v>
      </c>
    </row>
    <row r="37" spans="1:8" x14ac:dyDescent="0.35">
      <c r="A37" s="13" t="s">
        <v>31</v>
      </c>
      <c r="B37" s="55" t="s">
        <v>34</v>
      </c>
      <c r="C37" s="55" t="s">
        <v>247</v>
      </c>
      <c r="D37" s="14" t="s">
        <v>248</v>
      </c>
      <c r="E37" s="15">
        <v>70</v>
      </c>
      <c r="F37" s="16">
        <v>82</v>
      </c>
      <c r="G37" s="16">
        <v>152</v>
      </c>
      <c r="H37" s="17" t="s">
        <v>190</v>
      </c>
    </row>
    <row r="38" spans="1:8" x14ac:dyDescent="0.35">
      <c r="A38" s="13" t="s">
        <v>31</v>
      </c>
      <c r="B38" s="55" t="s">
        <v>34</v>
      </c>
      <c r="C38" s="55" t="s">
        <v>249</v>
      </c>
      <c r="D38" s="14" t="s">
        <v>200</v>
      </c>
      <c r="E38" s="15">
        <v>26</v>
      </c>
      <c r="F38" s="16">
        <v>27</v>
      </c>
      <c r="G38" s="16">
        <v>53</v>
      </c>
      <c r="H38" s="17" t="s">
        <v>108</v>
      </c>
    </row>
    <row r="39" spans="1:8" x14ac:dyDescent="0.35">
      <c r="A39" s="13" t="s">
        <v>31</v>
      </c>
      <c r="B39" s="55" t="s">
        <v>34</v>
      </c>
      <c r="C39" s="55" t="s">
        <v>250</v>
      </c>
      <c r="D39" s="14" t="s">
        <v>200</v>
      </c>
      <c r="E39" s="15">
        <v>12</v>
      </c>
      <c r="F39" s="16">
        <v>39</v>
      </c>
      <c r="G39" s="16">
        <v>51</v>
      </c>
      <c r="H39" s="17" t="s">
        <v>110</v>
      </c>
    </row>
    <row r="40" spans="1:8" x14ac:dyDescent="0.35">
      <c r="A40" s="13" t="s">
        <v>31</v>
      </c>
      <c r="B40" s="55" t="s">
        <v>34</v>
      </c>
      <c r="C40" s="55" t="s">
        <v>251</v>
      </c>
      <c r="D40" s="14" t="s">
        <v>200</v>
      </c>
      <c r="E40" s="15">
        <v>1</v>
      </c>
      <c r="F40" s="16">
        <v>0</v>
      </c>
      <c r="G40" s="16">
        <v>1</v>
      </c>
      <c r="H40" s="17" t="s">
        <v>112</v>
      </c>
    </row>
    <row r="41" spans="1:8" x14ac:dyDescent="0.35">
      <c r="A41" s="13" t="s">
        <v>31</v>
      </c>
      <c r="B41" s="55" t="s">
        <v>34</v>
      </c>
      <c r="C41" s="55" t="s">
        <v>252</v>
      </c>
      <c r="D41" s="14" t="s">
        <v>253</v>
      </c>
      <c r="E41" s="15">
        <v>1</v>
      </c>
      <c r="F41" s="16">
        <v>32</v>
      </c>
      <c r="G41" s="16">
        <v>33</v>
      </c>
      <c r="H41" s="17" t="s">
        <v>114</v>
      </c>
    </row>
    <row r="42" spans="1:8" x14ac:dyDescent="0.35">
      <c r="A42" s="13" t="s">
        <v>31</v>
      </c>
      <c r="B42" s="55" t="s">
        <v>34</v>
      </c>
      <c r="C42" s="55" t="s">
        <v>254</v>
      </c>
      <c r="D42" s="14" t="s">
        <v>200</v>
      </c>
      <c r="E42" s="15">
        <v>0</v>
      </c>
      <c r="F42" s="16">
        <v>9</v>
      </c>
      <c r="G42" s="16">
        <v>9</v>
      </c>
      <c r="H42" s="17" t="s">
        <v>153</v>
      </c>
    </row>
    <row r="43" spans="1:8" x14ac:dyDescent="0.35">
      <c r="A43" s="13" t="s">
        <v>31</v>
      </c>
      <c r="B43" s="55" t="s">
        <v>34</v>
      </c>
      <c r="C43" s="55" t="s">
        <v>255</v>
      </c>
      <c r="D43" s="14" t="s">
        <v>200</v>
      </c>
      <c r="E43" s="15">
        <v>1</v>
      </c>
      <c r="F43" s="16">
        <v>9</v>
      </c>
      <c r="G43" s="16">
        <v>10</v>
      </c>
      <c r="H43" s="17" t="s">
        <v>256</v>
      </c>
    </row>
    <row r="44" spans="1:8" x14ac:dyDescent="0.35">
      <c r="A44" s="13" t="s">
        <v>31</v>
      </c>
      <c r="B44" s="55" t="s">
        <v>36</v>
      </c>
      <c r="C44" s="55" t="s">
        <v>257</v>
      </c>
      <c r="D44" s="14" t="s">
        <v>248</v>
      </c>
      <c r="E44" s="15">
        <v>22</v>
      </c>
      <c r="F44" s="16">
        <v>28</v>
      </c>
      <c r="G44" s="16">
        <v>50</v>
      </c>
      <c r="H44" s="17" t="s">
        <v>258</v>
      </c>
    </row>
    <row r="45" spans="1:8" x14ac:dyDescent="0.35">
      <c r="A45" s="13" t="s">
        <v>31</v>
      </c>
      <c r="B45" s="55" t="s">
        <v>36</v>
      </c>
      <c r="C45" s="55" t="s">
        <v>259</v>
      </c>
      <c r="D45" s="14" t="s">
        <v>200</v>
      </c>
      <c r="E45" s="15">
        <v>1</v>
      </c>
      <c r="F45" s="16">
        <v>13</v>
      </c>
      <c r="G45" s="16">
        <v>14</v>
      </c>
      <c r="H45" s="17" t="s">
        <v>117</v>
      </c>
    </row>
    <row r="46" spans="1:8" x14ac:dyDescent="0.35">
      <c r="A46" s="13" t="s">
        <v>31</v>
      </c>
      <c r="B46" s="55" t="s">
        <v>36</v>
      </c>
      <c r="C46" s="55" t="s">
        <v>260</v>
      </c>
      <c r="D46" s="14" t="s">
        <v>200</v>
      </c>
      <c r="E46" s="15">
        <v>63</v>
      </c>
      <c r="F46" s="16">
        <v>195</v>
      </c>
      <c r="G46" s="16">
        <v>258</v>
      </c>
      <c r="H46" s="17" t="s">
        <v>8</v>
      </c>
    </row>
    <row r="47" spans="1:8" x14ac:dyDescent="0.35">
      <c r="A47" s="13" t="s">
        <v>31</v>
      </c>
      <c r="B47" s="55" t="s">
        <v>36</v>
      </c>
      <c r="C47" s="55" t="s">
        <v>261</v>
      </c>
      <c r="D47" s="14" t="s">
        <v>200</v>
      </c>
      <c r="E47" s="15">
        <v>0</v>
      </c>
      <c r="F47" s="16">
        <v>1</v>
      </c>
      <c r="G47" s="16">
        <v>1</v>
      </c>
      <c r="H47" s="17" t="s">
        <v>153</v>
      </c>
    </row>
    <row r="48" spans="1:8" x14ac:dyDescent="0.35">
      <c r="A48" s="13" t="s">
        <v>31</v>
      </c>
      <c r="B48" s="55" t="s">
        <v>36</v>
      </c>
      <c r="C48" s="55" t="s">
        <v>262</v>
      </c>
      <c r="D48" s="14" t="s">
        <v>200</v>
      </c>
      <c r="E48" s="15">
        <v>2</v>
      </c>
      <c r="F48" s="16">
        <v>20</v>
      </c>
      <c r="G48" s="16">
        <v>22</v>
      </c>
      <c r="H48" s="17" t="s">
        <v>263</v>
      </c>
    </row>
    <row r="49" spans="1:8" x14ac:dyDescent="0.35">
      <c r="A49" s="13" t="s">
        <v>31</v>
      </c>
      <c r="B49" s="55" t="s">
        <v>36</v>
      </c>
      <c r="C49" s="55" t="s">
        <v>264</v>
      </c>
      <c r="D49" s="14" t="s">
        <v>200</v>
      </c>
      <c r="E49" s="15">
        <v>1</v>
      </c>
      <c r="F49" s="16">
        <v>0</v>
      </c>
      <c r="G49" s="16">
        <v>1</v>
      </c>
      <c r="H49" s="17" t="s">
        <v>112</v>
      </c>
    </row>
    <row r="50" spans="1:8" x14ac:dyDescent="0.35">
      <c r="A50" s="13" t="s">
        <v>31</v>
      </c>
      <c r="B50" s="55" t="s">
        <v>36</v>
      </c>
      <c r="C50" s="55" t="s">
        <v>265</v>
      </c>
      <c r="D50" s="14" t="s">
        <v>248</v>
      </c>
      <c r="E50" s="15">
        <v>0</v>
      </c>
      <c r="F50" s="16">
        <v>5</v>
      </c>
      <c r="G50" s="16">
        <v>5</v>
      </c>
      <c r="H50" s="17" t="s">
        <v>153</v>
      </c>
    </row>
    <row r="51" spans="1:8" x14ac:dyDescent="0.35">
      <c r="A51" s="13" t="s">
        <v>31</v>
      </c>
      <c r="B51" s="55" t="s">
        <v>36</v>
      </c>
      <c r="C51" s="55" t="s">
        <v>266</v>
      </c>
      <c r="D51" s="14" t="s">
        <v>248</v>
      </c>
      <c r="E51" s="15">
        <v>1</v>
      </c>
      <c r="F51" s="16">
        <v>3</v>
      </c>
      <c r="G51" s="16">
        <v>4</v>
      </c>
      <c r="H51" s="17" t="s">
        <v>267</v>
      </c>
    </row>
    <row r="52" spans="1:8" x14ac:dyDescent="0.35">
      <c r="A52" s="13" t="s">
        <v>31</v>
      </c>
      <c r="B52" s="55" t="s">
        <v>36</v>
      </c>
      <c r="C52" s="55" t="s">
        <v>268</v>
      </c>
      <c r="D52" s="14" t="s">
        <v>248</v>
      </c>
      <c r="E52" s="15">
        <v>0</v>
      </c>
      <c r="F52" s="16">
        <v>3</v>
      </c>
      <c r="G52" s="16">
        <v>3</v>
      </c>
      <c r="H52" s="17" t="s">
        <v>153</v>
      </c>
    </row>
    <row r="53" spans="1:8" x14ac:dyDescent="0.35">
      <c r="A53" s="13" t="s">
        <v>31</v>
      </c>
      <c r="B53" s="55" t="s">
        <v>36</v>
      </c>
      <c r="C53" s="55" t="s">
        <v>269</v>
      </c>
      <c r="D53" s="14" t="s">
        <v>248</v>
      </c>
      <c r="E53" s="15">
        <v>1</v>
      </c>
      <c r="F53" s="16">
        <v>3</v>
      </c>
      <c r="G53" s="16">
        <v>4</v>
      </c>
      <c r="H53" s="17" t="s">
        <v>267</v>
      </c>
    </row>
    <row r="54" spans="1:8" x14ac:dyDescent="0.35">
      <c r="A54" s="13" t="s">
        <v>31</v>
      </c>
      <c r="B54" s="55" t="s">
        <v>36</v>
      </c>
      <c r="C54" s="55" t="s">
        <v>270</v>
      </c>
      <c r="D54" s="14" t="s">
        <v>200</v>
      </c>
      <c r="E54" s="15">
        <v>8</v>
      </c>
      <c r="F54" s="16">
        <v>22</v>
      </c>
      <c r="G54" s="16">
        <v>30</v>
      </c>
      <c r="H54" s="17" t="s">
        <v>271</v>
      </c>
    </row>
    <row r="55" spans="1:8" x14ac:dyDescent="0.35">
      <c r="A55" s="13" t="s">
        <v>31</v>
      </c>
      <c r="B55" s="55" t="s">
        <v>36</v>
      </c>
      <c r="C55" s="55" t="s">
        <v>272</v>
      </c>
      <c r="D55" s="14" t="s">
        <v>200</v>
      </c>
      <c r="E55" s="15">
        <v>24</v>
      </c>
      <c r="F55" s="16">
        <v>36</v>
      </c>
      <c r="G55" s="16">
        <v>60</v>
      </c>
      <c r="H55" s="17" t="s">
        <v>125</v>
      </c>
    </row>
    <row r="56" spans="1:8" x14ac:dyDescent="0.35">
      <c r="A56" s="13" t="s">
        <v>31</v>
      </c>
      <c r="B56" s="55" t="s">
        <v>36</v>
      </c>
      <c r="C56" s="55" t="s">
        <v>273</v>
      </c>
      <c r="D56" s="14" t="s">
        <v>200</v>
      </c>
      <c r="E56" s="15">
        <v>18</v>
      </c>
      <c r="F56" s="16">
        <v>15</v>
      </c>
      <c r="G56" s="16">
        <v>33</v>
      </c>
      <c r="H56" s="17" t="s">
        <v>274</v>
      </c>
    </row>
    <row r="57" spans="1:8" x14ac:dyDescent="0.35">
      <c r="A57" s="13" t="s">
        <v>31</v>
      </c>
      <c r="B57" s="55" t="s">
        <v>36</v>
      </c>
      <c r="C57" s="55" t="s">
        <v>275</v>
      </c>
      <c r="D57" s="14" t="s">
        <v>200</v>
      </c>
      <c r="E57" s="15">
        <v>1</v>
      </c>
      <c r="F57" s="16">
        <v>1</v>
      </c>
      <c r="G57" s="16">
        <v>2</v>
      </c>
      <c r="H57" s="17" t="s">
        <v>215</v>
      </c>
    </row>
    <row r="58" spans="1:8" x14ac:dyDescent="0.35">
      <c r="A58" s="13" t="s">
        <v>31</v>
      </c>
      <c r="B58" s="55" t="s">
        <v>36</v>
      </c>
      <c r="C58" s="55" t="s">
        <v>276</v>
      </c>
      <c r="D58" s="14" t="s">
        <v>200</v>
      </c>
      <c r="E58" s="15">
        <v>3</v>
      </c>
      <c r="F58" s="16">
        <v>2</v>
      </c>
      <c r="G58" s="16">
        <v>5</v>
      </c>
      <c r="H58" s="17" t="s">
        <v>129</v>
      </c>
    </row>
    <row r="59" spans="1:8" x14ac:dyDescent="0.35">
      <c r="A59" s="13" t="s">
        <v>31</v>
      </c>
      <c r="B59" s="55" t="s">
        <v>36</v>
      </c>
      <c r="C59" s="55" t="s">
        <v>277</v>
      </c>
      <c r="D59" s="14" t="s">
        <v>200</v>
      </c>
      <c r="E59" s="15">
        <v>8</v>
      </c>
      <c r="F59" s="16">
        <v>10</v>
      </c>
      <c r="G59" s="16">
        <v>18</v>
      </c>
      <c r="H59" s="17" t="s">
        <v>131</v>
      </c>
    </row>
    <row r="60" spans="1:8" x14ac:dyDescent="0.35">
      <c r="A60" s="13" t="s">
        <v>31</v>
      </c>
      <c r="B60" s="55" t="s">
        <v>36</v>
      </c>
      <c r="C60" s="55" t="s">
        <v>278</v>
      </c>
      <c r="D60" s="14" t="s">
        <v>200</v>
      </c>
      <c r="E60" s="15">
        <v>7</v>
      </c>
      <c r="F60" s="16">
        <v>27</v>
      </c>
      <c r="G60" s="16">
        <v>34</v>
      </c>
      <c r="H60" s="17" t="s">
        <v>279</v>
      </c>
    </row>
    <row r="61" spans="1:8" x14ac:dyDescent="0.35">
      <c r="A61" s="13" t="s">
        <v>31</v>
      </c>
      <c r="B61" s="55" t="s">
        <v>36</v>
      </c>
      <c r="C61" s="55" t="s">
        <v>280</v>
      </c>
      <c r="D61" s="14" t="s">
        <v>200</v>
      </c>
      <c r="E61" s="15">
        <v>6</v>
      </c>
      <c r="F61" s="16">
        <v>17</v>
      </c>
      <c r="G61" s="16">
        <v>23</v>
      </c>
      <c r="H61" s="17" t="s">
        <v>135</v>
      </c>
    </row>
    <row r="62" spans="1:8" x14ac:dyDescent="0.35">
      <c r="A62" s="13" t="s">
        <v>31</v>
      </c>
      <c r="B62" s="55" t="s">
        <v>36</v>
      </c>
      <c r="C62" s="55" t="s">
        <v>281</v>
      </c>
      <c r="D62" s="14" t="s">
        <v>200</v>
      </c>
      <c r="E62" s="15">
        <v>12</v>
      </c>
      <c r="F62" s="16">
        <v>24</v>
      </c>
      <c r="G62" s="16">
        <v>36</v>
      </c>
      <c r="H62" s="17" t="s">
        <v>68</v>
      </c>
    </row>
    <row r="63" spans="1:8" x14ac:dyDescent="0.35">
      <c r="A63" s="13" t="s">
        <v>31</v>
      </c>
      <c r="B63" s="55" t="s">
        <v>38</v>
      </c>
      <c r="C63" s="55" t="s">
        <v>282</v>
      </c>
      <c r="D63" s="14" t="s">
        <v>200</v>
      </c>
      <c r="E63" s="15">
        <v>15</v>
      </c>
      <c r="F63" s="16">
        <v>22</v>
      </c>
      <c r="G63" s="16">
        <v>37</v>
      </c>
      <c r="H63" s="17" t="s">
        <v>139</v>
      </c>
    </row>
    <row r="64" spans="1:8" x14ac:dyDescent="0.35">
      <c r="A64" s="13" t="s">
        <v>31</v>
      </c>
      <c r="B64" s="55" t="s">
        <v>38</v>
      </c>
      <c r="C64" s="55" t="s">
        <v>283</v>
      </c>
      <c r="D64" s="14" t="s">
        <v>200</v>
      </c>
      <c r="E64" s="15">
        <v>70</v>
      </c>
      <c r="F64" s="16">
        <v>36</v>
      </c>
      <c r="G64" s="16">
        <v>106</v>
      </c>
      <c r="H64" s="17" t="s">
        <v>141</v>
      </c>
    </row>
    <row r="65" spans="1:8" ht="15" thickBot="1" x14ac:dyDescent="0.4">
      <c r="A65" s="18" t="s">
        <v>31</v>
      </c>
      <c r="B65" s="56" t="s">
        <v>38</v>
      </c>
      <c r="C65" s="56" t="s">
        <v>284</v>
      </c>
      <c r="D65" s="19" t="s">
        <v>200</v>
      </c>
      <c r="E65" s="20">
        <v>85</v>
      </c>
      <c r="F65" s="21">
        <v>45</v>
      </c>
      <c r="G65" s="21">
        <v>130</v>
      </c>
      <c r="H65" s="22" t="s">
        <v>143</v>
      </c>
    </row>
    <row r="66" spans="1:8" x14ac:dyDescent="0.35">
      <c r="A66" s="7" t="s">
        <v>40</v>
      </c>
      <c r="B66" s="54" t="s">
        <v>41</v>
      </c>
      <c r="C66" s="54" t="s">
        <v>285</v>
      </c>
      <c r="D66" s="8" t="s">
        <v>208</v>
      </c>
      <c r="E66" s="9">
        <v>67</v>
      </c>
      <c r="F66" s="10">
        <v>75</v>
      </c>
      <c r="G66" s="10">
        <v>142</v>
      </c>
      <c r="H66" s="11" t="s">
        <v>145</v>
      </c>
    </row>
    <row r="67" spans="1:8" x14ac:dyDescent="0.35">
      <c r="A67" s="13" t="s">
        <v>40</v>
      </c>
      <c r="B67" s="55" t="s">
        <v>41</v>
      </c>
      <c r="C67" s="55" t="s">
        <v>286</v>
      </c>
      <c r="D67" s="14" t="s">
        <v>248</v>
      </c>
      <c r="E67" s="15">
        <v>7</v>
      </c>
      <c r="F67" s="16">
        <v>8</v>
      </c>
      <c r="G67" s="16">
        <v>15</v>
      </c>
      <c r="H67" s="17" t="s">
        <v>149</v>
      </c>
    </row>
    <row r="68" spans="1:8" x14ac:dyDescent="0.35">
      <c r="A68" s="13" t="s">
        <v>40</v>
      </c>
      <c r="B68" s="55" t="s">
        <v>41</v>
      </c>
      <c r="C68" s="55" t="s">
        <v>287</v>
      </c>
      <c r="D68" s="14" t="s">
        <v>200</v>
      </c>
      <c r="E68" s="15">
        <v>34</v>
      </c>
      <c r="F68" s="16">
        <v>86</v>
      </c>
      <c r="G68" s="16">
        <v>120</v>
      </c>
      <c r="H68" s="17" t="s">
        <v>147</v>
      </c>
    </row>
    <row r="69" spans="1:8" x14ac:dyDescent="0.35">
      <c r="A69" s="13" t="s">
        <v>40</v>
      </c>
      <c r="B69" s="55" t="s">
        <v>41</v>
      </c>
      <c r="C69" s="55" t="s">
        <v>288</v>
      </c>
      <c r="D69" s="14" t="s">
        <v>200</v>
      </c>
      <c r="E69" s="15">
        <v>22</v>
      </c>
      <c r="F69" s="16">
        <v>142</v>
      </c>
      <c r="G69" s="16">
        <v>164</v>
      </c>
      <c r="H69" s="17" t="s">
        <v>151</v>
      </c>
    </row>
    <row r="70" spans="1:8" x14ac:dyDescent="0.35">
      <c r="A70" s="13" t="s">
        <v>40</v>
      </c>
      <c r="B70" s="55" t="s">
        <v>43</v>
      </c>
      <c r="C70" s="55" t="s">
        <v>289</v>
      </c>
      <c r="D70" s="14" t="s">
        <v>290</v>
      </c>
      <c r="E70" s="15">
        <v>0</v>
      </c>
      <c r="F70" s="16">
        <v>5</v>
      </c>
      <c r="G70" s="16">
        <v>5</v>
      </c>
      <c r="H70" s="17" t="s">
        <v>153</v>
      </c>
    </row>
    <row r="71" spans="1:8" x14ac:dyDescent="0.35">
      <c r="A71" s="13" t="s">
        <v>40</v>
      </c>
      <c r="B71" s="55" t="s">
        <v>43</v>
      </c>
      <c r="C71" s="55" t="s">
        <v>291</v>
      </c>
      <c r="D71" s="14" t="s">
        <v>290</v>
      </c>
      <c r="E71" s="15">
        <v>52</v>
      </c>
      <c r="F71" s="16">
        <v>224</v>
      </c>
      <c r="G71" s="16">
        <v>276</v>
      </c>
      <c r="H71" s="17" t="s">
        <v>292</v>
      </c>
    </row>
    <row r="72" spans="1:8" x14ac:dyDescent="0.35">
      <c r="A72" s="13" t="s">
        <v>40</v>
      </c>
      <c r="B72" s="55" t="s">
        <v>43</v>
      </c>
      <c r="C72" s="55" t="s">
        <v>293</v>
      </c>
      <c r="D72" s="14" t="s">
        <v>290</v>
      </c>
      <c r="E72" s="15">
        <v>5</v>
      </c>
      <c r="F72" s="16">
        <v>9</v>
      </c>
      <c r="G72" s="16">
        <v>14</v>
      </c>
      <c r="H72" s="17" t="s">
        <v>294</v>
      </c>
    </row>
    <row r="73" spans="1:8" x14ac:dyDescent="0.35">
      <c r="A73" s="13" t="s">
        <v>40</v>
      </c>
      <c r="B73" s="55" t="s">
        <v>43</v>
      </c>
      <c r="C73" s="55" t="s">
        <v>295</v>
      </c>
      <c r="D73" s="14" t="s">
        <v>248</v>
      </c>
      <c r="E73" s="15">
        <v>21</v>
      </c>
      <c r="F73" s="16">
        <v>6</v>
      </c>
      <c r="G73" s="16">
        <v>27</v>
      </c>
      <c r="H73" s="17" t="s">
        <v>173</v>
      </c>
    </row>
    <row r="74" spans="1:8" x14ac:dyDescent="0.35">
      <c r="A74" s="13" t="s">
        <v>40</v>
      </c>
      <c r="B74" s="55" t="s">
        <v>43</v>
      </c>
      <c r="C74" s="55" t="s">
        <v>296</v>
      </c>
      <c r="D74" s="14" t="s">
        <v>290</v>
      </c>
      <c r="E74" s="15">
        <v>2</v>
      </c>
      <c r="F74" s="16">
        <v>2</v>
      </c>
      <c r="G74" s="16">
        <v>4</v>
      </c>
      <c r="H74" s="17" t="s">
        <v>215</v>
      </c>
    </row>
    <row r="75" spans="1:8" x14ac:dyDescent="0.35">
      <c r="A75" s="13" t="s">
        <v>40</v>
      </c>
      <c r="B75" s="55" t="s">
        <v>43</v>
      </c>
      <c r="C75" s="55" t="s">
        <v>297</v>
      </c>
      <c r="D75" s="14" t="s">
        <v>248</v>
      </c>
      <c r="E75" s="15">
        <v>0</v>
      </c>
      <c r="F75" s="16">
        <v>15</v>
      </c>
      <c r="G75" s="16">
        <v>15</v>
      </c>
      <c r="H75" s="17" t="s">
        <v>153</v>
      </c>
    </row>
    <row r="76" spans="1:8" x14ac:dyDescent="0.35">
      <c r="A76" s="13" t="s">
        <v>40</v>
      </c>
      <c r="B76" s="55" t="s">
        <v>43</v>
      </c>
      <c r="C76" s="55" t="s">
        <v>298</v>
      </c>
      <c r="D76" s="14" t="s">
        <v>290</v>
      </c>
      <c r="E76" s="15">
        <v>6</v>
      </c>
      <c r="F76" s="16">
        <v>93</v>
      </c>
      <c r="G76" s="16">
        <v>99</v>
      </c>
      <c r="H76" s="17" t="s">
        <v>299</v>
      </c>
    </row>
    <row r="77" spans="1:8" x14ac:dyDescent="0.35">
      <c r="A77" s="13" t="s">
        <v>40</v>
      </c>
      <c r="B77" s="55" t="s">
        <v>43</v>
      </c>
      <c r="C77" s="55" t="s">
        <v>300</v>
      </c>
      <c r="D77" s="14" t="s">
        <v>301</v>
      </c>
      <c r="E77" s="15">
        <v>2</v>
      </c>
      <c r="F77" s="16">
        <v>28</v>
      </c>
      <c r="G77" s="16">
        <v>30</v>
      </c>
      <c r="H77" s="17" t="s">
        <v>160</v>
      </c>
    </row>
    <row r="78" spans="1:8" x14ac:dyDescent="0.35">
      <c r="A78" s="13" t="s">
        <v>40</v>
      </c>
      <c r="B78" s="55" t="s">
        <v>45</v>
      </c>
      <c r="C78" s="55" t="s">
        <v>302</v>
      </c>
      <c r="D78" s="14" t="s">
        <v>200</v>
      </c>
      <c r="E78" s="15">
        <v>8</v>
      </c>
      <c r="F78" s="16">
        <v>20</v>
      </c>
      <c r="G78" s="16">
        <v>28</v>
      </c>
      <c r="H78" s="17" t="s">
        <v>162</v>
      </c>
    </row>
    <row r="79" spans="1:8" ht="15" thickBot="1" x14ac:dyDescent="0.4">
      <c r="A79" s="23" t="s">
        <v>40</v>
      </c>
      <c r="B79" s="57" t="s">
        <v>45</v>
      </c>
      <c r="C79" s="57" t="s">
        <v>303</v>
      </c>
      <c r="D79" s="24" t="s">
        <v>200</v>
      </c>
      <c r="E79" s="25">
        <v>7</v>
      </c>
      <c r="F79" s="26">
        <v>167</v>
      </c>
      <c r="G79" s="26">
        <v>174</v>
      </c>
      <c r="H79" s="27" t="s">
        <v>164</v>
      </c>
    </row>
    <row r="80" spans="1:8" x14ac:dyDescent="0.35">
      <c r="A80" s="28" t="s">
        <v>47</v>
      </c>
      <c r="B80" s="58" t="s">
        <v>48</v>
      </c>
      <c r="C80" s="58" t="s">
        <v>304</v>
      </c>
      <c r="D80" s="29" t="s">
        <v>208</v>
      </c>
      <c r="E80" s="30">
        <v>29</v>
      </c>
      <c r="F80" s="31">
        <v>27</v>
      </c>
      <c r="G80" s="31">
        <v>56</v>
      </c>
      <c r="H80" s="32" t="s">
        <v>166</v>
      </c>
    </row>
    <row r="81" spans="1:8" x14ac:dyDescent="0.35">
      <c r="A81" s="13" t="s">
        <v>47</v>
      </c>
      <c r="B81" s="55" t="s">
        <v>48</v>
      </c>
      <c r="C81" s="55" t="s">
        <v>305</v>
      </c>
      <c r="D81" s="14" t="s">
        <v>208</v>
      </c>
      <c r="E81" s="15">
        <v>83</v>
      </c>
      <c r="F81" s="16">
        <v>20</v>
      </c>
      <c r="G81" s="16">
        <v>103</v>
      </c>
      <c r="H81" s="17" t="s">
        <v>168</v>
      </c>
    </row>
    <row r="82" spans="1:8" x14ac:dyDescent="0.35">
      <c r="A82" s="13" t="s">
        <v>47</v>
      </c>
      <c r="B82" s="55" t="s">
        <v>48</v>
      </c>
      <c r="C82" s="55" t="s">
        <v>306</v>
      </c>
      <c r="D82" s="14" t="s">
        <v>208</v>
      </c>
      <c r="E82" s="15">
        <v>69</v>
      </c>
      <c r="F82" s="16">
        <v>55</v>
      </c>
      <c r="G82" s="16">
        <v>124</v>
      </c>
      <c r="H82" s="17" t="s">
        <v>33</v>
      </c>
    </row>
    <row r="83" spans="1:8" x14ac:dyDescent="0.35">
      <c r="A83" s="13" t="s">
        <v>47</v>
      </c>
      <c r="B83" s="55" t="s">
        <v>48</v>
      </c>
      <c r="C83" s="55" t="s">
        <v>307</v>
      </c>
      <c r="D83" s="14" t="s">
        <v>208</v>
      </c>
      <c r="E83" s="15">
        <v>234</v>
      </c>
      <c r="F83" s="16">
        <v>84</v>
      </c>
      <c r="G83" s="16">
        <v>318</v>
      </c>
      <c r="H83" s="17" t="s">
        <v>171</v>
      </c>
    </row>
    <row r="84" spans="1:8" x14ac:dyDescent="0.35">
      <c r="A84" s="13" t="s">
        <v>47</v>
      </c>
      <c r="B84" s="55" t="s">
        <v>48</v>
      </c>
      <c r="C84" s="55" t="s">
        <v>308</v>
      </c>
      <c r="D84" s="14" t="s">
        <v>208</v>
      </c>
      <c r="E84" s="15">
        <v>69</v>
      </c>
      <c r="F84" s="16">
        <v>20</v>
      </c>
      <c r="G84" s="16">
        <v>89</v>
      </c>
      <c r="H84" s="17" t="s">
        <v>173</v>
      </c>
    </row>
    <row r="85" spans="1:8" x14ac:dyDescent="0.35">
      <c r="A85" s="13" t="s">
        <v>47</v>
      </c>
      <c r="B85" s="55" t="s">
        <v>50</v>
      </c>
      <c r="C85" s="55" t="s">
        <v>309</v>
      </c>
      <c r="D85" s="14" t="s">
        <v>208</v>
      </c>
      <c r="E85" s="15">
        <v>6</v>
      </c>
      <c r="F85" s="16">
        <v>4</v>
      </c>
      <c r="G85" s="16">
        <v>10</v>
      </c>
      <c r="H85" s="17" t="s">
        <v>129</v>
      </c>
    </row>
    <row r="86" spans="1:8" x14ac:dyDescent="0.35">
      <c r="A86" s="13" t="s">
        <v>47</v>
      </c>
      <c r="B86" s="55" t="s">
        <v>50</v>
      </c>
      <c r="C86" s="55" t="s">
        <v>310</v>
      </c>
      <c r="D86" s="14" t="s">
        <v>208</v>
      </c>
      <c r="E86" s="15">
        <v>16</v>
      </c>
      <c r="F86" s="16">
        <v>54</v>
      </c>
      <c r="G86" s="16">
        <v>70</v>
      </c>
      <c r="H86" s="17" t="s">
        <v>311</v>
      </c>
    </row>
    <row r="87" spans="1:8" x14ac:dyDescent="0.35">
      <c r="A87" s="13" t="s">
        <v>47</v>
      </c>
      <c r="B87" s="55" t="s">
        <v>50</v>
      </c>
      <c r="C87" s="55" t="s">
        <v>312</v>
      </c>
      <c r="D87" s="14" t="s">
        <v>208</v>
      </c>
      <c r="E87" s="15">
        <v>5</v>
      </c>
      <c r="F87" s="16">
        <v>7</v>
      </c>
      <c r="G87" s="16">
        <v>12</v>
      </c>
      <c r="H87" s="17" t="s">
        <v>207</v>
      </c>
    </row>
    <row r="88" spans="1:8" x14ac:dyDescent="0.35">
      <c r="A88" s="13" t="s">
        <v>47</v>
      </c>
      <c r="B88" s="55" t="s">
        <v>52</v>
      </c>
      <c r="C88" s="55" t="s">
        <v>313</v>
      </c>
      <c r="D88" s="14" t="s">
        <v>208</v>
      </c>
      <c r="E88" s="15">
        <v>55</v>
      </c>
      <c r="F88" s="16">
        <v>123</v>
      </c>
      <c r="G88" s="16">
        <v>178</v>
      </c>
      <c r="H88" s="17" t="s">
        <v>178</v>
      </c>
    </row>
    <row r="89" spans="1:8" x14ac:dyDescent="0.35">
      <c r="A89" s="13" t="s">
        <v>47</v>
      </c>
      <c r="B89" s="55" t="s">
        <v>52</v>
      </c>
      <c r="C89" s="55" t="s">
        <v>314</v>
      </c>
      <c r="D89" s="14" t="s">
        <v>208</v>
      </c>
      <c r="E89" s="15">
        <v>17</v>
      </c>
      <c r="F89" s="16">
        <v>24</v>
      </c>
      <c r="G89" s="16">
        <v>41</v>
      </c>
      <c r="H89" s="17" t="s">
        <v>315</v>
      </c>
    </row>
    <row r="90" spans="1:8" x14ac:dyDescent="0.35">
      <c r="A90" s="13" t="s">
        <v>47</v>
      </c>
      <c r="B90" s="55" t="s">
        <v>52</v>
      </c>
      <c r="C90" s="55" t="s">
        <v>316</v>
      </c>
      <c r="D90" s="14" t="s">
        <v>208</v>
      </c>
      <c r="E90" s="15">
        <v>2</v>
      </c>
      <c r="F90" s="16">
        <v>2</v>
      </c>
      <c r="G90" s="16">
        <v>4</v>
      </c>
      <c r="H90" s="17" t="s">
        <v>215</v>
      </c>
    </row>
    <row r="91" spans="1:8" x14ac:dyDescent="0.35">
      <c r="A91" s="13" t="s">
        <v>47</v>
      </c>
      <c r="B91" s="55" t="s">
        <v>52</v>
      </c>
      <c r="C91" s="55" t="s">
        <v>317</v>
      </c>
      <c r="D91" s="14" t="s">
        <v>208</v>
      </c>
      <c r="E91" s="15">
        <v>55</v>
      </c>
      <c r="F91" s="16">
        <v>93</v>
      </c>
      <c r="G91" s="16">
        <v>148</v>
      </c>
      <c r="H91" s="17" t="s">
        <v>90</v>
      </c>
    </row>
    <row r="92" spans="1:8" x14ac:dyDescent="0.35">
      <c r="A92" s="13" t="s">
        <v>47</v>
      </c>
      <c r="B92" s="55" t="s">
        <v>54</v>
      </c>
      <c r="C92" s="55" t="s">
        <v>318</v>
      </c>
      <c r="D92" s="14" t="s">
        <v>208</v>
      </c>
      <c r="E92" s="15">
        <v>1</v>
      </c>
      <c r="F92" s="16">
        <v>0</v>
      </c>
      <c r="G92" s="16">
        <v>1</v>
      </c>
      <c r="H92" s="17" t="s">
        <v>112</v>
      </c>
    </row>
    <row r="93" spans="1:8" x14ac:dyDescent="0.35">
      <c r="A93" s="13" t="s">
        <v>47</v>
      </c>
      <c r="B93" s="55" t="s">
        <v>54</v>
      </c>
      <c r="C93" s="55" t="s">
        <v>319</v>
      </c>
      <c r="D93" s="14" t="s">
        <v>208</v>
      </c>
      <c r="E93" s="15">
        <v>15</v>
      </c>
      <c r="F93" s="16">
        <v>2</v>
      </c>
      <c r="G93" s="16">
        <v>17</v>
      </c>
      <c r="H93" s="17" t="s">
        <v>320</v>
      </c>
    </row>
    <row r="94" spans="1:8" x14ac:dyDescent="0.35">
      <c r="A94" s="13" t="s">
        <v>47</v>
      </c>
      <c r="B94" s="55" t="s">
        <v>54</v>
      </c>
      <c r="C94" s="55" t="s">
        <v>321</v>
      </c>
      <c r="D94" s="14" t="s">
        <v>208</v>
      </c>
      <c r="E94" s="15">
        <v>8</v>
      </c>
      <c r="F94" s="16">
        <v>2</v>
      </c>
      <c r="G94" s="16">
        <v>10</v>
      </c>
      <c r="H94" s="17" t="s">
        <v>322</v>
      </c>
    </row>
    <row r="95" spans="1:8" x14ac:dyDescent="0.35">
      <c r="A95" s="13" t="s">
        <v>47</v>
      </c>
      <c r="B95" s="55" t="s">
        <v>54</v>
      </c>
      <c r="C95" s="55" t="s">
        <v>323</v>
      </c>
      <c r="D95" s="14" t="s">
        <v>208</v>
      </c>
      <c r="E95" s="15">
        <v>4</v>
      </c>
      <c r="F95" s="16">
        <v>2</v>
      </c>
      <c r="G95" s="16">
        <v>6</v>
      </c>
      <c r="H95" s="17" t="s">
        <v>324</v>
      </c>
    </row>
    <row r="96" spans="1:8" x14ac:dyDescent="0.35">
      <c r="A96" s="13" t="s">
        <v>47</v>
      </c>
      <c r="B96" s="55" t="s">
        <v>54</v>
      </c>
      <c r="C96" s="55" t="s">
        <v>325</v>
      </c>
      <c r="D96" s="14" t="s">
        <v>208</v>
      </c>
      <c r="E96" s="15">
        <v>1</v>
      </c>
      <c r="F96" s="16">
        <v>1</v>
      </c>
      <c r="G96" s="16">
        <v>2</v>
      </c>
      <c r="H96" s="17" t="s">
        <v>215</v>
      </c>
    </row>
    <row r="97" spans="1:8" x14ac:dyDescent="0.35">
      <c r="A97" s="13" t="s">
        <v>47</v>
      </c>
      <c r="B97" s="55" t="s">
        <v>54</v>
      </c>
      <c r="C97" s="55" t="s">
        <v>326</v>
      </c>
      <c r="D97" s="14" t="s">
        <v>208</v>
      </c>
      <c r="E97" s="15">
        <v>52</v>
      </c>
      <c r="F97" s="16">
        <v>19</v>
      </c>
      <c r="G97" s="16">
        <v>71</v>
      </c>
      <c r="H97" s="17" t="s">
        <v>186</v>
      </c>
    </row>
    <row r="98" spans="1:8" x14ac:dyDescent="0.35">
      <c r="A98" s="13" t="s">
        <v>47</v>
      </c>
      <c r="B98" s="55" t="s">
        <v>56</v>
      </c>
      <c r="C98" s="55" t="s">
        <v>327</v>
      </c>
      <c r="D98" s="14" t="s">
        <v>208</v>
      </c>
      <c r="E98" s="15">
        <v>24</v>
      </c>
      <c r="F98" s="16">
        <v>13</v>
      </c>
      <c r="G98" s="16">
        <v>37</v>
      </c>
      <c r="H98" s="17" t="s">
        <v>328</v>
      </c>
    </row>
    <row r="99" spans="1:8" x14ac:dyDescent="0.35">
      <c r="A99" s="13" t="s">
        <v>47</v>
      </c>
      <c r="B99" s="55" t="s">
        <v>56</v>
      </c>
      <c r="C99" s="55" t="s">
        <v>329</v>
      </c>
      <c r="D99" s="14" t="s">
        <v>208</v>
      </c>
      <c r="E99" s="15">
        <v>12</v>
      </c>
      <c r="F99" s="16">
        <v>14</v>
      </c>
      <c r="G99" s="16">
        <v>26</v>
      </c>
      <c r="H99" s="17" t="s">
        <v>190</v>
      </c>
    </row>
    <row r="100" spans="1:8" x14ac:dyDescent="0.35">
      <c r="A100" s="13" t="s">
        <v>47</v>
      </c>
      <c r="B100" s="55" t="s">
        <v>56</v>
      </c>
      <c r="C100" s="55" t="s">
        <v>330</v>
      </c>
      <c r="D100" s="14" t="s">
        <v>208</v>
      </c>
      <c r="E100" s="15">
        <v>28</v>
      </c>
      <c r="F100" s="16">
        <v>15</v>
      </c>
      <c r="G100" s="16">
        <v>43</v>
      </c>
      <c r="H100" s="17" t="s">
        <v>328</v>
      </c>
    </row>
    <row r="101" spans="1:8" x14ac:dyDescent="0.35">
      <c r="A101" s="13" t="s">
        <v>47</v>
      </c>
      <c r="B101" s="55" t="s">
        <v>56</v>
      </c>
      <c r="C101" s="55" t="s">
        <v>331</v>
      </c>
      <c r="D101" s="14" t="s">
        <v>208</v>
      </c>
      <c r="E101" s="15">
        <v>48</v>
      </c>
      <c r="F101" s="16">
        <v>59</v>
      </c>
      <c r="G101" s="16">
        <v>107</v>
      </c>
      <c r="H101" s="17" t="s">
        <v>192</v>
      </c>
    </row>
    <row r="102" spans="1:8" x14ac:dyDescent="0.35">
      <c r="A102" s="13" t="s">
        <v>47</v>
      </c>
      <c r="B102" s="55" t="s">
        <v>56</v>
      </c>
      <c r="C102" s="55" t="s">
        <v>332</v>
      </c>
      <c r="D102" s="14" t="s">
        <v>208</v>
      </c>
      <c r="E102" s="15">
        <v>34</v>
      </c>
      <c r="F102" s="16">
        <v>10</v>
      </c>
      <c r="G102" s="16">
        <v>44</v>
      </c>
      <c r="H102" s="17" t="s">
        <v>173</v>
      </c>
    </row>
    <row r="103" spans="1:8" x14ac:dyDescent="0.35">
      <c r="A103" s="13" t="s">
        <v>47</v>
      </c>
      <c r="B103" s="55" t="s">
        <v>56</v>
      </c>
      <c r="C103" s="55" t="s">
        <v>333</v>
      </c>
      <c r="D103" s="14" t="s">
        <v>208</v>
      </c>
      <c r="E103" s="15">
        <v>2</v>
      </c>
      <c r="F103" s="16">
        <v>6</v>
      </c>
      <c r="G103" s="16">
        <v>8</v>
      </c>
      <c r="H103" s="17" t="s">
        <v>267</v>
      </c>
    </row>
    <row r="104" spans="1:8" x14ac:dyDescent="0.35">
      <c r="A104" s="13" t="s">
        <v>47</v>
      </c>
      <c r="B104" s="55" t="s">
        <v>56</v>
      </c>
      <c r="C104" s="55" t="s">
        <v>334</v>
      </c>
      <c r="D104" s="14" t="s">
        <v>208</v>
      </c>
      <c r="E104" s="15">
        <v>19</v>
      </c>
      <c r="F104" s="16">
        <v>6</v>
      </c>
      <c r="G104" s="16">
        <v>25</v>
      </c>
      <c r="H104" s="17" t="s">
        <v>55</v>
      </c>
    </row>
    <row r="105" spans="1:8" ht="15" thickBot="1" x14ac:dyDescent="0.4">
      <c r="A105" s="18" t="s">
        <v>47</v>
      </c>
      <c r="B105" s="56" t="s">
        <v>58</v>
      </c>
      <c r="C105" s="56" t="s">
        <v>335</v>
      </c>
      <c r="D105" s="19" t="s">
        <v>208</v>
      </c>
      <c r="E105" s="20">
        <v>55</v>
      </c>
      <c r="F105" s="21">
        <v>42</v>
      </c>
      <c r="G105" s="21">
        <v>97</v>
      </c>
      <c r="H105" s="22" t="s">
        <v>59</v>
      </c>
    </row>
    <row r="106" spans="1:8" ht="15" thickBot="1" x14ac:dyDescent="0.4">
      <c r="A106" s="33" t="s">
        <v>60</v>
      </c>
      <c r="B106" s="76" t="s">
        <v>61</v>
      </c>
      <c r="C106" s="76" t="s">
        <v>336</v>
      </c>
      <c r="D106" s="34" t="s">
        <v>61</v>
      </c>
      <c r="E106" s="35">
        <v>6</v>
      </c>
      <c r="F106" s="36">
        <v>11</v>
      </c>
      <c r="G106" s="36">
        <v>17</v>
      </c>
      <c r="H106" s="37" t="s">
        <v>62</v>
      </c>
    </row>
    <row r="107" spans="1:8" ht="15" thickBot="1" x14ac:dyDescent="0.4">
      <c r="A107" s="38" t="s">
        <v>63</v>
      </c>
      <c r="B107" s="64"/>
      <c r="C107" s="64"/>
      <c r="D107" s="39"/>
      <c r="E107" s="65">
        <v>2829</v>
      </c>
      <c r="F107" s="66">
        <v>4967</v>
      </c>
      <c r="G107" s="66">
        <v>7796</v>
      </c>
      <c r="H107" s="67" t="s">
        <v>64</v>
      </c>
    </row>
    <row r="108" spans="1:8" ht="15" thickBot="1" x14ac:dyDescent="0.4">
      <c r="A108" s="44"/>
      <c r="B108" s="12"/>
      <c r="C108" s="12"/>
      <c r="D108" s="12"/>
      <c r="E108" s="68">
        <v>0.36287839917906617</v>
      </c>
      <c r="F108" s="69">
        <v>0.63712160082093383</v>
      </c>
      <c r="G108" s="47"/>
      <c r="H108" s="47"/>
    </row>
    <row r="109" spans="1:8" x14ac:dyDescent="0.35">
      <c r="A109" s="44"/>
      <c r="B109" s="12"/>
      <c r="C109" s="12"/>
      <c r="D109" s="12"/>
      <c r="E109" s="47"/>
      <c r="F109" s="47"/>
      <c r="G109" s="47"/>
      <c r="H109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</vt:lpstr>
      <vt:lpstr>Sheet2</vt:lpstr>
      <vt:lpstr>Námsleiðir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2018-09-17T15:02:11Z</dcterms:created>
  <dcterms:modified xsi:type="dcterms:W3CDTF">2018-09-17T15:05:28Z</dcterms:modified>
</cp:coreProperties>
</file>