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790" tabRatio="688" activeTab="0"/>
  </bookViews>
  <sheets>
    <sheet name="Samtals kennarar" sheetId="1" r:id="rId1"/>
    <sheet name="prófessorar" sheetId="2" r:id="rId2"/>
    <sheet name="dósentar" sheetId="3" r:id="rId3"/>
    <sheet name="lektorar" sheetId="4" r:id="rId4"/>
    <sheet name="aðjúnktar" sheetId="5" r:id="rId5"/>
    <sheet name="sérfræðingar" sheetId="6" r:id="rId6"/>
    <sheet name="stjórnsýsla" sheetId="7" r:id="rId7"/>
    <sheet name="aðrir" sheetId="8" r:id="rId8"/>
  </sheets>
  <definedNames>
    <definedName name="_xlnm.Print_Area" localSheetId="4">'aðjúnktar'!$A$1:$G$37</definedName>
    <definedName name="_xlnm.Print_Area" localSheetId="2">'dósentar'!$A$1:$H$42</definedName>
    <definedName name="_xlnm.Print_Area" localSheetId="3">'lektorar'!$A$1:$H$43</definedName>
  </definedNames>
  <calcPr fullCalcOnLoad="1"/>
</workbook>
</file>

<file path=xl/sharedStrings.xml><?xml version="1.0" encoding="utf-8"?>
<sst xmlns="http://schemas.openxmlformats.org/spreadsheetml/2006/main" count="277" uniqueCount="68">
  <si>
    <t>Stöðugildi við Háskóla Íslands 31.12.2003</t>
  </si>
  <si>
    <t>*Kennarar samtals</t>
  </si>
  <si>
    <t>Karlar</t>
  </si>
  <si>
    <t>Konur</t>
  </si>
  <si>
    <t>Alls</t>
  </si>
  <si>
    <t>Félagsvísindadeild</t>
  </si>
  <si>
    <t>Guðfræðideild</t>
  </si>
  <si>
    <t>Hjúkrunarfræðideild</t>
  </si>
  <si>
    <t>Hugvísindadeild</t>
  </si>
  <si>
    <t>Lagadeild</t>
  </si>
  <si>
    <t>Lyfjafræðideild</t>
  </si>
  <si>
    <t>Læknadeild - læknisfræði</t>
  </si>
  <si>
    <t>Læknadeild - sjúkraþjálfun</t>
  </si>
  <si>
    <t>Raunvísindadeild</t>
  </si>
  <si>
    <t>Tannlæknadeild</t>
  </si>
  <si>
    <t>Verkfræðideild</t>
  </si>
  <si>
    <t>Viðskipta- og hagfræðideild</t>
  </si>
  <si>
    <t>Samtals:</t>
  </si>
  <si>
    <t>*Prófessorar, dósentar, lektorar og aðjúnktar</t>
  </si>
  <si>
    <t>Prófessorar</t>
  </si>
  <si>
    <t>Læknadeild</t>
  </si>
  <si>
    <t>*Raunvísindadeild</t>
  </si>
  <si>
    <t>*1kk prófessor er með 33% starfshlutfall</t>
  </si>
  <si>
    <t>Dósentar</t>
  </si>
  <si>
    <t>Sundurliðun</t>
  </si>
  <si>
    <t>Fjöldi</t>
  </si>
  <si>
    <t>Starfs-</t>
  </si>
  <si>
    <t>hlutfall %</t>
  </si>
  <si>
    <t>Ath.</t>
  </si>
  <si>
    <t>1 kvk einnig í 100% stjórnsýslu</t>
  </si>
  <si>
    <t xml:space="preserve">1 kk 100% einnig í 49% forstm. </t>
  </si>
  <si>
    <t>Lektor</t>
  </si>
  <si>
    <t>1 kvk einnig forst.m. 50%</t>
  </si>
  <si>
    <t>1 kvk í launal. leyfi</t>
  </si>
  <si>
    <t>Aðjúnktar</t>
  </si>
  <si>
    <t>1 kk líka í 60% stj.sýslu</t>
  </si>
  <si>
    <t>Sérfræðingar</t>
  </si>
  <si>
    <t>Fræðimenn</t>
  </si>
  <si>
    <t>Vísindamenn</t>
  </si>
  <si>
    <t>Utan deilda</t>
  </si>
  <si>
    <t>Ath: Öll störf sérfræðinga, fræðimanna og vísindamanna eru með 100% starfshlutfall.</t>
  </si>
  <si>
    <t>Samtals</t>
  </si>
  <si>
    <t>Stöðugildi við Háskóla Íslands 2003</t>
  </si>
  <si>
    <t>Stjórnsýsla</t>
  </si>
  <si>
    <t>Stöðugildi</t>
  </si>
  <si>
    <t>Skrifstofa rektors</t>
  </si>
  <si>
    <t>Akademísk stjórnsýsla</t>
  </si>
  <si>
    <t>Rekstur og framkvæmdir</t>
  </si>
  <si>
    <t>Þjónustustofnanir</t>
  </si>
  <si>
    <t>Deildir og stofnanir þeirra</t>
  </si>
  <si>
    <t>Stofnanir utan deilda</t>
  </si>
  <si>
    <t>Aðrir starfsmenn í stjórnsýslu</t>
  </si>
  <si>
    <t>Samtals í stjórnsýslu</t>
  </si>
  <si>
    <t>Starfsmenn við rannsóknir</t>
  </si>
  <si>
    <t>ATH.</t>
  </si>
  <si>
    <t>Þar af 1 sem líka er 50% dósent</t>
  </si>
  <si>
    <t>Starfsmenn við rannsóknir þ.m.t. nemar, aðstoðarmenn og aðrir starfsmenn rannsóknarstofa</t>
  </si>
  <si>
    <t>Þjónustusérfræðingar</t>
  </si>
  <si>
    <t>Þar af 1 sem líka er 50% lektor</t>
  </si>
  <si>
    <t xml:space="preserve">Þjónustusérfræðingar eru starfsmenn sem hafa sérmenntun en vinna ekki við rannsóknir (t.d. námsráðgjafar og starfsmenn Reiknistofnunar).  </t>
  </si>
  <si>
    <t xml:space="preserve">Konur </t>
  </si>
  <si>
    <t>Reiknistofnun</t>
  </si>
  <si>
    <t>Námsráðsgjöf</t>
  </si>
  <si>
    <t>Aðrar þjónustustofnanir</t>
  </si>
  <si>
    <t>Aðrir</t>
  </si>
  <si>
    <t>Tæknifólk</t>
  </si>
  <si>
    <t>Ræsting</t>
  </si>
  <si>
    <t>Starfsmenn við tæknistörf eru iðnaðarmenn, starfsfólk mötuneytis og umsjónarmenn húseigna.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</si>
</sst>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color indexed="54"/>
      <name val="Helvetic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6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666699"/>
      <name val="Helvetica"/>
      <family val="2"/>
    </font>
    <font>
      <b/>
      <i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9" fillId="32" borderId="7" applyNumberFormat="0" applyFont="0" applyAlignment="0" applyProtection="0"/>
    <xf numFmtId="0" fontId="54" fillId="27" borderId="8" applyNumberFormat="0" applyAlignment="0" applyProtection="0"/>
    <xf numFmtId="9" fontId="39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58" fillId="33" borderId="10" xfId="0" applyFont="1" applyFill="1" applyBorder="1" applyAlignment="1">
      <alignment vertical="top"/>
    </xf>
    <xf numFmtId="0" fontId="21" fillId="0" borderId="0" xfId="0" applyFont="1" applyAlignment="1">
      <alignment/>
    </xf>
    <xf numFmtId="0" fontId="0" fillId="33" borderId="0" xfId="0" applyFont="1" applyFill="1" applyAlignment="1">
      <alignment/>
    </xf>
    <xf numFmtId="0" fontId="21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0" borderId="13" xfId="0" applyFont="1" applyBorder="1" applyAlignment="1">
      <alignment horizontal="left" inden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22" fillId="34" borderId="12" xfId="0" applyFont="1" applyFill="1" applyBorder="1" applyAlignment="1">
      <alignment/>
    </xf>
    <xf numFmtId="0" fontId="21" fillId="34" borderId="12" xfId="0" applyFont="1" applyFill="1" applyBorder="1" applyAlignment="1">
      <alignment/>
    </xf>
    <xf numFmtId="0" fontId="21" fillId="0" borderId="14" xfId="0" applyFont="1" applyBorder="1" applyAlignment="1">
      <alignment horizontal="left" indent="1"/>
    </xf>
    <xf numFmtId="0" fontId="22" fillId="33" borderId="15" xfId="0" applyFont="1" applyFill="1" applyBorder="1" applyAlignment="1">
      <alignment/>
    </xf>
    <xf numFmtId="0" fontId="22" fillId="33" borderId="16" xfId="0" applyFont="1" applyFill="1" applyBorder="1" applyAlignment="1">
      <alignment/>
    </xf>
    <xf numFmtId="0" fontId="21" fillId="33" borderId="16" xfId="0" applyFont="1" applyFill="1" applyBorder="1" applyAlignment="1">
      <alignment/>
    </xf>
    <xf numFmtId="0" fontId="0" fillId="35" borderId="0" xfId="0" applyFont="1" applyFill="1" applyAlignment="1">
      <alignment/>
    </xf>
    <xf numFmtId="0" fontId="58" fillId="33" borderId="10" xfId="0" applyFont="1" applyFill="1" applyBorder="1" applyAlignment="1">
      <alignment vertical="top"/>
    </xf>
    <xf numFmtId="0" fontId="58" fillId="33" borderId="17" xfId="0" applyFont="1" applyFill="1" applyBorder="1" applyAlignment="1">
      <alignment vertical="top"/>
    </xf>
    <xf numFmtId="0" fontId="21" fillId="36" borderId="18" xfId="0" applyFont="1" applyFill="1" applyBorder="1" applyAlignment="1">
      <alignment horizontal="center"/>
    </xf>
    <xf numFmtId="0" fontId="21" fillId="36" borderId="19" xfId="0" applyFont="1" applyFill="1" applyBorder="1" applyAlignment="1">
      <alignment horizontal="center"/>
    </xf>
    <xf numFmtId="0" fontId="21" fillId="36" borderId="20" xfId="0" applyFont="1" applyFill="1" applyBorder="1" applyAlignment="1">
      <alignment horizontal="center"/>
    </xf>
    <xf numFmtId="0" fontId="22" fillId="0" borderId="0" xfId="0" applyFont="1" applyAlignment="1">
      <alignment horizontal="left" wrapText="1" indent="1"/>
    </xf>
    <xf numFmtId="0" fontId="21" fillId="33" borderId="21" xfId="0" applyFont="1" applyFill="1" applyBorder="1" applyAlignment="1">
      <alignment horizontal="center"/>
    </xf>
    <xf numFmtId="0" fontId="21" fillId="33" borderId="22" xfId="0" applyFont="1" applyFill="1" applyBorder="1" applyAlignment="1">
      <alignment horizontal="center"/>
    </xf>
    <xf numFmtId="0" fontId="21" fillId="33" borderId="23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22" fillId="34" borderId="25" xfId="0" applyFont="1" applyFill="1" applyBorder="1" applyAlignment="1">
      <alignment/>
    </xf>
    <xf numFmtId="0" fontId="22" fillId="34" borderId="26" xfId="0" applyFont="1" applyFill="1" applyBorder="1" applyAlignment="1">
      <alignment/>
    </xf>
    <xf numFmtId="0" fontId="21" fillId="34" borderId="27" xfId="0" applyFont="1" applyFill="1" applyBorder="1" applyAlignment="1">
      <alignment/>
    </xf>
    <xf numFmtId="0" fontId="0" fillId="0" borderId="28" xfId="0" applyFont="1" applyBorder="1" applyAlignment="1">
      <alignment/>
    </xf>
    <xf numFmtId="0" fontId="22" fillId="34" borderId="29" xfId="0" applyFont="1" applyFill="1" applyBorder="1" applyAlignment="1">
      <alignment/>
    </xf>
    <xf numFmtId="0" fontId="22" fillId="34" borderId="30" xfId="0" applyFont="1" applyFill="1" applyBorder="1" applyAlignment="1">
      <alignment/>
    </xf>
    <xf numFmtId="0" fontId="21" fillId="0" borderId="28" xfId="0" applyFont="1" applyBorder="1" applyAlignment="1">
      <alignment horizontal="left" indent="1"/>
    </xf>
    <xf numFmtId="0" fontId="22" fillId="33" borderId="31" xfId="0" applyFont="1" applyFill="1" applyBorder="1" applyAlignment="1">
      <alignment/>
    </xf>
    <xf numFmtId="0" fontId="22" fillId="33" borderId="32" xfId="0" applyFont="1" applyFill="1" applyBorder="1" applyAlignment="1">
      <alignment/>
    </xf>
    <xf numFmtId="0" fontId="21" fillId="36" borderId="33" xfId="0" applyFont="1" applyFill="1" applyBorder="1" applyAlignment="1">
      <alignment horizontal="center"/>
    </xf>
    <xf numFmtId="0" fontId="21" fillId="36" borderId="34" xfId="0" applyFont="1" applyFill="1" applyBorder="1" applyAlignment="1">
      <alignment horizontal="center"/>
    </xf>
    <xf numFmtId="0" fontId="21" fillId="36" borderId="35" xfId="0" applyFont="1" applyFill="1" applyBorder="1" applyAlignment="1">
      <alignment horizontal="center"/>
    </xf>
    <xf numFmtId="0" fontId="23" fillId="0" borderId="24" xfId="0" applyFont="1" applyBorder="1" applyAlignment="1">
      <alignment/>
    </xf>
    <xf numFmtId="0" fontId="23" fillId="0" borderId="36" xfId="0" applyFont="1" applyBorder="1" applyAlignment="1">
      <alignment/>
    </xf>
    <xf numFmtId="0" fontId="21" fillId="33" borderId="31" xfId="0" applyFont="1" applyFill="1" applyBorder="1" applyAlignment="1">
      <alignment horizontal="center"/>
    </xf>
    <xf numFmtId="0" fontId="21" fillId="33" borderId="32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29" xfId="0" applyFont="1" applyBorder="1" applyAlignment="1">
      <alignment/>
    </xf>
    <xf numFmtId="0" fontId="21" fillId="0" borderId="12" xfId="0" applyFont="1" applyBorder="1" applyAlignment="1">
      <alignment/>
    </xf>
    <xf numFmtId="0" fontId="24" fillId="0" borderId="0" xfId="0" applyFont="1" applyAlignment="1">
      <alignment/>
    </xf>
    <xf numFmtId="0" fontId="0" fillId="0" borderId="37" xfId="0" applyFont="1" applyBorder="1" applyAlignment="1">
      <alignment/>
    </xf>
    <xf numFmtId="0" fontId="21" fillId="33" borderId="29" xfId="0" applyFont="1" applyFill="1" applyBorder="1" applyAlignment="1">
      <alignment horizontal="center"/>
    </xf>
    <xf numFmtId="0" fontId="21" fillId="33" borderId="30" xfId="0" applyFont="1" applyFill="1" applyBorder="1" applyAlignment="1">
      <alignment horizontal="center"/>
    </xf>
    <xf numFmtId="0" fontId="21" fillId="33" borderId="38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21" fillId="33" borderId="39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34" borderId="30" xfId="0" applyFont="1" applyFill="1" applyBorder="1" applyAlignment="1">
      <alignment/>
    </xf>
    <xf numFmtId="0" fontId="21" fillId="34" borderId="38" xfId="0" applyFont="1" applyFill="1" applyBorder="1" applyAlignment="1">
      <alignment/>
    </xf>
    <xf numFmtId="9" fontId="0" fillId="0" borderId="14" xfId="0" applyNumberFormat="1" applyFont="1" applyBorder="1" applyAlignment="1">
      <alignment/>
    </xf>
    <xf numFmtId="0" fontId="25" fillId="0" borderId="0" xfId="0" applyFont="1" applyAlignment="1">
      <alignment/>
    </xf>
    <xf numFmtId="0" fontId="0" fillId="0" borderId="30" xfId="0" applyFont="1" applyBorder="1" applyAlignment="1">
      <alignment/>
    </xf>
    <xf numFmtId="0" fontId="21" fillId="33" borderId="28" xfId="0" applyFont="1" applyFill="1" applyBorder="1" applyAlignment="1">
      <alignment horizontal="left" indent="1"/>
    </xf>
    <xf numFmtId="0" fontId="21" fillId="33" borderId="14" xfId="0" applyFont="1" applyFill="1" applyBorder="1" applyAlignment="1">
      <alignment/>
    </xf>
    <xf numFmtId="0" fontId="21" fillId="33" borderId="30" xfId="0" applyFont="1" applyFill="1" applyBorder="1" applyAlignment="1">
      <alignment/>
    </xf>
    <xf numFmtId="0" fontId="21" fillId="33" borderId="38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22" fillId="0" borderId="1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41" xfId="0" applyFont="1" applyBorder="1" applyAlignment="1">
      <alignment/>
    </xf>
    <xf numFmtId="0" fontId="22" fillId="0" borderId="30" xfId="0" applyFont="1" applyBorder="1" applyAlignment="1">
      <alignment/>
    </xf>
    <xf numFmtId="0" fontId="26" fillId="0" borderId="0" xfId="0" applyFont="1" applyAlignment="1">
      <alignment/>
    </xf>
    <xf numFmtId="0" fontId="21" fillId="33" borderId="0" xfId="0" applyFont="1" applyFill="1" applyAlignment="1">
      <alignment horizontal="center"/>
    </xf>
    <xf numFmtId="0" fontId="0" fillId="0" borderId="42" xfId="0" applyFont="1" applyBorder="1" applyAlignment="1">
      <alignment/>
    </xf>
    <xf numFmtId="0" fontId="0" fillId="0" borderId="39" xfId="0" applyFont="1" applyBorder="1" applyAlignment="1">
      <alignment/>
    </xf>
    <xf numFmtId="0" fontId="21" fillId="0" borderId="39" xfId="0" applyFont="1" applyBorder="1" applyAlignment="1">
      <alignment/>
    </xf>
    <xf numFmtId="9" fontId="0" fillId="0" borderId="39" xfId="0" applyNumberFormat="1" applyFont="1" applyBorder="1" applyAlignment="1">
      <alignment/>
    </xf>
    <xf numFmtId="0" fontId="21" fillId="0" borderId="30" xfId="0" applyFont="1" applyBorder="1" applyAlignment="1">
      <alignment/>
    </xf>
    <xf numFmtId="9" fontId="0" fillId="0" borderId="30" xfId="0" applyNumberFormat="1" applyFont="1" applyBorder="1" applyAlignment="1">
      <alignment/>
    </xf>
    <xf numFmtId="0" fontId="0" fillId="33" borderId="30" xfId="0" applyFont="1" applyFill="1" applyBorder="1" applyAlignment="1">
      <alignment/>
    </xf>
    <xf numFmtId="0" fontId="58" fillId="33" borderId="17" xfId="0" applyFont="1" applyFill="1" applyBorder="1" applyAlignment="1">
      <alignment vertical="top"/>
    </xf>
    <xf numFmtId="0" fontId="21" fillId="34" borderId="25" xfId="0" applyFont="1" applyFill="1" applyBorder="1" applyAlignment="1">
      <alignment/>
    </xf>
    <xf numFmtId="0" fontId="21" fillId="34" borderId="29" xfId="0" applyFont="1" applyFill="1" applyBorder="1" applyAlignment="1">
      <alignment/>
    </xf>
    <xf numFmtId="0" fontId="21" fillId="34" borderId="30" xfId="0" applyFont="1" applyFill="1" applyBorder="1" applyAlignment="1">
      <alignment/>
    </xf>
    <xf numFmtId="0" fontId="27" fillId="0" borderId="0" xfId="0" applyFont="1" applyAlignment="1">
      <alignment/>
    </xf>
    <xf numFmtId="0" fontId="21" fillId="0" borderId="29" xfId="0" applyFont="1" applyBorder="1" applyAlignment="1">
      <alignment/>
    </xf>
    <xf numFmtId="0" fontId="24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0" fillId="34" borderId="39" xfId="0" applyFont="1" applyFill="1" applyBorder="1" applyAlignment="1">
      <alignment/>
    </xf>
    <xf numFmtId="9" fontId="0" fillId="34" borderId="39" xfId="0" applyNumberFormat="1" applyFont="1" applyFill="1" applyBorder="1" applyAlignment="1">
      <alignment/>
    </xf>
    <xf numFmtId="0" fontId="22" fillId="33" borderId="14" xfId="0" applyFont="1" applyFill="1" applyBorder="1" applyAlignment="1">
      <alignment/>
    </xf>
    <xf numFmtId="0" fontId="22" fillId="33" borderId="30" xfId="0" applyFont="1" applyFill="1" applyBorder="1" applyAlignment="1">
      <alignment/>
    </xf>
    <xf numFmtId="0" fontId="22" fillId="0" borderId="43" xfId="0" applyFont="1" applyBorder="1" applyAlignment="1">
      <alignment horizontal="center"/>
    </xf>
    <xf numFmtId="0" fontId="21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8" fillId="0" borderId="25" xfId="0" applyFont="1" applyBorder="1" applyAlignment="1">
      <alignment/>
    </xf>
    <xf numFmtId="0" fontId="28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28" fillId="0" borderId="29" xfId="0" applyFont="1" applyBorder="1" applyAlignment="1">
      <alignment/>
    </xf>
    <xf numFmtId="0" fontId="28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59" fillId="0" borderId="29" xfId="0" applyFont="1" applyBorder="1" applyAlignment="1">
      <alignment/>
    </xf>
    <xf numFmtId="0" fontId="60" fillId="0" borderId="12" xfId="0" applyFont="1" applyBorder="1" applyAlignment="1">
      <alignment/>
    </xf>
    <xf numFmtId="0" fontId="61" fillId="0" borderId="29" xfId="0" applyFont="1" applyBorder="1" applyAlignment="1">
      <alignment/>
    </xf>
    <xf numFmtId="0" fontId="61" fillId="0" borderId="30" xfId="0" applyFont="1" applyBorder="1" applyAlignment="1">
      <alignment/>
    </xf>
    <xf numFmtId="0" fontId="62" fillId="0" borderId="12" xfId="0" applyFont="1" applyBorder="1" applyAlignment="1">
      <alignment/>
    </xf>
    <xf numFmtId="0" fontId="21" fillId="33" borderId="0" xfId="0" applyFont="1" applyFill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61" fillId="33" borderId="31" xfId="0" applyFont="1" applyFill="1" applyBorder="1" applyAlignment="1">
      <alignment/>
    </xf>
    <xf numFmtId="0" fontId="61" fillId="33" borderId="32" xfId="0" applyFont="1" applyFill="1" applyBorder="1" applyAlignment="1">
      <alignment/>
    </xf>
    <xf numFmtId="0" fontId="62" fillId="33" borderId="16" xfId="0" applyFont="1" applyFill="1" applyBorder="1" applyAlignment="1">
      <alignment/>
    </xf>
    <xf numFmtId="0" fontId="59" fillId="33" borderId="31" xfId="0" applyFont="1" applyFill="1" applyBorder="1" applyAlignment="1">
      <alignment/>
    </xf>
    <xf numFmtId="0" fontId="60" fillId="33" borderId="16" xfId="0" applyFont="1" applyFill="1" applyBorder="1" applyAlignment="1">
      <alignment/>
    </xf>
    <xf numFmtId="0" fontId="21" fillId="33" borderId="46" xfId="0" applyFont="1" applyFill="1" applyBorder="1" applyAlignment="1">
      <alignment horizontal="center"/>
    </xf>
    <xf numFmtId="0" fontId="21" fillId="33" borderId="47" xfId="0" applyFont="1" applyFill="1" applyBorder="1" applyAlignment="1">
      <alignment horizontal="center"/>
    </xf>
    <xf numFmtId="0" fontId="21" fillId="33" borderId="48" xfId="0" applyFont="1" applyFill="1" applyBorder="1" applyAlignment="1">
      <alignment horizontal="center"/>
    </xf>
    <xf numFmtId="0" fontId="62" fillId="0" borderId="13" xfId="0" applyFont="1" applyBorder="1" applyAlignment="1">
      <alignment/>
    </xf>
    <xf numFmtId="0" fontId="62" fillId="0" borderId="39" xfId="0" applyFont="1" applyBorder="1" applyAlignment="1">
      <alignment/>
    </xf>
    <xf numFmtId="0" fontId="21" fillId="33" borderId="0" xfId="0" applyFont="1" applyFill="1" applyAlignment="1">
      <alignment horizontal="left" vertical="top"/>
    </xf>
    <xf numFmtId="0" fontId="60" fillId="0" borderId="14" xfId="0" applyFont="1" applyBorder="1" applyAlignment="1">
      <alignment/>
    </xf>
    <xf numFmtId="0" fontId="60" fillId="0" borderId="30" xfId="0" applyFont="1" applyBorder="1" applyAlignment="1">
      <alignment/>
    </xf>
    <xf numFmtId="0" fontId="33" fillId="0" borderId="10" xfId="0" applyFont="1" applyBorder="1" applyAlignment="1">
      <alignment horizontal="left" vertical="top" wrapText="1"/>
    </xf>
    <xf numFmtId="0" fontId="33" fillId="0" borderId="17" xfId="0" applyFont="1" applyBorder="1" applyAlignment="1">
      <alignment horizontal="left" vertical="top" wrapText="1"/>
    </xf>
    <xf numFmtId="0" fontId="33" fillId="0" borderId="49" xfId="0" applyFont="1" applyBorder="1" applyAlignment="1">
      <alignment horizontal="left" vertical="top" wrapText="1"/>
    </xf>
    <xf numFmtId="0" fontId="33" fillId="0" borderId="41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0" fontId="33" fillId="0" borderId="50" xfId="0" applyFont="1" applyBorder="1" applyAlignment="1">
      <alignment horizontal="left" vertical="top" wrapText="1"/>
    </xf>
    <xf numFmtId="0" fontId="33" fillId="0" borderId="51" xfId="0" applyFont="1" applyBorder="1" applyAlignment="1">
      <alignment horizontal="left" vertical="top" wrapText="1"/>
    </xf>
    <xf numFmtId="0" fontId="33" fillId="0" borderId="52" xfId="0" applyFont="1" applyBorder="1" applyAlignment="1">
      <alignment horizontal="left" vertical="top" wrapText="1"/>
    </xf>
    <xf numFmtId="0" fontId="33" fillId="0" borderId="53" xfId="0" applyFont="1" applyBorder="1" applyAlignment="1">
      <alignment horizontal="left" vertical="top" wrapText="1"/>
    </xf>
    <xf numFmtId="0" fontId="34" fillId="36" borderId="0" xfId="0" applyFont="1" applyFill="1" applyAlignment="1">
      <alignment/>
    </xf>
    <xf numFmtId="0" fontId="22" fillId="0" borderId="13" xfId="0" applyFont="1" applyBorder="1" applyAlignment="1">
      <alignment/>
    </xf>
    <xf numFmtId="0" fontId="21" fillId="33" borderId="37" xfId="0" applyFont="1" applyFill="1" applyBorder="1" applyAlignment="1">
      <alignment horizontal="center"/>
    </xf>
    <xf numFmtId="0" fontId="22" fillId="0" borderId="39" xfId="0" applyFont="1" applyBorder="1" applyAlignment="1">
      <alignment/>
    </xf>
    <xf numFmtId="0" fontId="34" fillId="0" borderId="39" xfId="0" applyFont="1" applyBorder="1" applyAlignment="1">
      <alignment/>
    </xf>
    <xf numFmtId="0" fontId="35" fillId="0" borderId="0" xfId="0" applyFont="1" applyAlignment="1">
      <alignment/>
    </xf>
    <xf numFmtId="0" fontId="35" fillId="33" borderId="39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6" fillId="0" borderId="30" xfId="0" applyFont="1" applyBorder="1" applyAlignment="1">
      <alignment/>
    </xf>
    <xf numFmtId="0" fontId="36" fillId="33" borderId="0" xfId="0" applyFont="1" applyFill="1" applyAlignment="1">
      <alignment/>
    </xf>
    <xf numFmtId="0" fontId="36" fillId="0" borderId="39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39" xfId="0" applyFont="1" applyBorder="1" applyAlignment="1">
      <alignment/>
    </xf>
    <xf numFmtId="0" fontId="58" fillId="33" borderId="41" xfId="0" applyFont="1" applyFill="1" applyBorder="1" applyAlignment="1">
      <alignment vertical="top"/>
    </xf>
    <xf numFmtId="0" fontId="58" fillId="33" borderId="0" xfId="0" applyFont="1" applyFill="1" applyBorder="1" applyAlignment="1">
      <alignment vertical="top"/>
    </xf>
    <xf numFmtId="0" fontId="58" fillId="0" borderId="0" xfId="0" applyFont="1" applyAlignment="1">
      <alignment vertical="top"/>
    </xf>
    <xf numFmtId="0" fontId="21" fillId="33" borderId="14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left" indent="1"/>
    </xf>
    <xf numFmtId="0" fontId="21" fillId="33" borderId="14" xfId="0" applyFont="1" applyFill="1" applyBorder="1" applyAlignment="1">
      <alignment horizontal="left" indent="1"/>
    </xf>
    <xf numFmtId="0" fontId="21" fillId="33" borderId="42" xfId="0" applyFont="1" applyFill="1" applyBorder="1" applyAlignment="1">
      <alignment horizontal="left" indent="1"/>
    </xf>
    <xf numFmtId="0" fontId="21" fillId="0" borderId="22" xfId="0" applyFont="1" applyBorder="1" applyAlignment="1">
      <alignment/>
    </xf>
    <xf numFmtId="0" fontId="21" fillId="36" borderId="54" xfId="0" applyFont="1" applyFill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33" borderId="42" xfId="0" applyFont="1" applyFill="1" applyBorder="1" applyAlignment="1">
      <alignment horizontal="center"/>
    </xf>
    <xf numFmtId="0" fontId="21" fillId="0" borderId="0" xfId="0" applyFont="1" applyAlignment="1">
      <alignment horizontal="left" indent="1"/>
    </xf>
    <xf numFmtId="0" fontId="21" fillId="36" borderId="0" xfId="0" applyFont="1" applyFill="1" applyAlignment="1">
      <alignment horizontal="left" indent="1"/>
    </xf>
    <xf numFmtId="0" fontId="21" fillId="33" borderId="13" xfId="0" applyFont="1" applyFill="1" applyBorder="1" applyAlignment="1">
      <alignment horizontal="center"/>
    </xf>
    <xf numFmtId="0" fontId="35" fillId="36" borderId="24" xfId="0" applyFont="1" applyFill="1" applyBorder="1" applyAlignment="1">
      <alignment horizontal="left" wrapText="1"/>
    </xf>
    <xf numFmtId="0" fontId="35" fillId="36" borderId="55" xfId="0" applyFont="1" applyFill="1" applyBorder="1" applyAlignment="1">
      <alignment horizontal="left" wrapText="1"/>
    </xf>
    <xf numFmtId="0" fontId="35" fillId="36" borderId="36" xfId="0" applyFont="1" applyFill="1" applyBorder="1" applyAlignment="1">
      <alignment horizontal="left" wrapText="1"/>
    </xf>
    <xf numFmtId="0" fontId="23" fillId="0" borderId="55" xfId="0" applyFont="1" applyBorder="1" applyAlignment="1">
      <alignment wrapText="1"/>
    </xf>
    <xf numFmtId="0" fontId="23" fillId="0" borderId="24" xfId="0" applyFont="1" applyBorder="1" applyAlignment="1">
      <alignment wrapText="1"/>
    </xf>
    <xf numFmtId="0" fontId="23" fillId="0" borderId="36" xfId="0" applyFont="1" applyBorder="1" applyAlignment="1">
      <alignment wrapText="1"/>
    </xf>
    <xf numFmtId="0" fontId="23" fillId="0" borderId="24" xfId="0" applyFont="1" applyBorder="1" applyAlignment="1">
      <alignment horizontal="left" wrapText="1"/>
    </xf>
    <xf numFmtId="0" fontId="23" fillId="0" borderId="55" xfId="0" applyFont="1" applyBorder="1" applyAlignment="1">
      <alignment horizontal="left" wrapText="1"/>
    </xf>
    <xf numFmtId="0" fontId="23" fillId="0" borderId="36" xfId="0" applyFont="1" applyBorder="1" applyAlignment="1">
      <alignment horizontal="left" wrapText="1"/>
    </xf>
    <xf numFmtId="0" fontId="23" fillId="0" borderId="55" xfId="0" applyFont="1" applyBorder="1" applyAlignment="1">
      <alignment/>
    </xf>
    <xf numFmtId="0" fontId="23" fillId="0" borderId="24" xfId="0" applyFont="1" applyBorder="1" applyAlignment="1">
      <alignment horizontal="left" wrapText="1" indent="1"/>
    </xf>
    <xf numFmtId="0" fontId="23" fillId="0" borderId="55" xfId="0" applyFont="1" applyBorder="1" applyAlignment="1">
      <alignment horizontal="left" wrapText="1" indent="1"/>
    </xf>
    <xf numFmtId="0" fontId="23" fillId="0" borderId="36" xfId="0" applyFont="1" applyBorder="1" applyAlignment="1">
      <alignment horizontal="left" wrapText="1" indent="1"/>
    </xf>
    <xf numFmtId="0" fontId="21" fillId="34" borderId="24" xfId="0" applyFont="1" applyFill="1" applyBorder="1" applyAlignment="1">
      <alignment horizontal="center" wrapText="1"/>
    </xf>
    <xf numFmtId="0" fontId="21" fillId="34" borderId="36" xfId="0" applyFont="1" applyFill="1" applyBorder="1" applyAlignment="1">
      <alignment horizontal="center" wrapText="1"/>
    </xf>
    <xf numFmtId="0" fontId="21" fillId="36" borderId="56" xfId="0" applyFont="1" applyFill="1" applyBorder="1" applyAlignment="1">
      <alignment horizontal="center" wrapText="1"/>
    </xf>
    <xf numFmtId="0" fontId="21" fillId="36" borderId="36" xfId="0" applyFont="1" applyFill="1" applyBorder="1" applyAlignment="1">
      <alignment horizontal="center" wrapText="1"/>
    </xf>
    <xf numFmtId="0" fontId="21" fillId="30" borderId="56" xfId="0" applyFont="1" applyFill="1" applyBorder="1" applyAlignment="1">
      <alignment horizontal="center" wrapText="1"/>
    </xf>
    <xf numFmtId="0" fontId="21" fillId="30" borderId="36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left" vertical="top" wrapText="1" indent="1"/>
    </xf>
    <xf numFmtId="0" fontId="23" fillId="0" borderId="17" xfId="0" applyFont="1" applyBorder="1" applyAlignment="1">
      <alignment horizontal="left" vertical="top" wrapText="1" indent="1"/>
    </xf>
    <xf numFmtId="0" fontId="23" fillId="0" borderId="49" xfId="0" applyFont="1" applyBorder="1" applyAlignment="1">
      <alignment horizontal="left" vertical="top" wrapText="1" indent="1"/>
    </xf>
    <xf numFmtId="0" fontId="23" fillId="0" borderId="41" xfId="0" applyFont="1" applyBorder="1" applyAlignment="1">
      <alignment horizontal="left" vertical="top" wrapText="1" indent="1"/>
    </xf>
    <xf numFmtId="0" fontId="23" fillId="0" borderId="0" xfId="0" applyFont="1" applyBorder="1" applyAlignment="1">
      <alignment horizontal="left" vertical="top" wrapText="1" indent="1"/>
    </xf>
    <xf numFmtId="0" fontId="23" fillId="0" borderId="50" xfId="0" applyFont="1" applyBorder="1" applyAlignment="1">
      <alignment horizontal="left" vertical="top" wrapText="1" indent="1"/>
    </xf>
    <xf numFmtId="0" fontId="23" fillId="0" borderId="51" xfId="0" applyFont="1" applyBorder="1" applyAlignment="1">
      <alignment horizontal="left" vertical="top" wrapText="1" indent="1"/>
    </xf>
    <xf numFmtId="0" fontId="23" fillId="0" borderId="52" xfId="0" applyFont="1" applyBorder="1" applyAlignment="1">
      <alignment horizontal="left" vertical="top" wrapText="1" indent="1"/>
    </xf>
    <xf numFmtId="0" fontId="23" fillId="0" borderId="53" xfId="0" applyFont="1" applyBorder="1" applyAlignment="1">
      <alignment horizontal="left" vertical="top" wrapText="1" indent="1"/>
    </xf>
    <xf numFmtId="0" fontId="63" fillId="0" borderId="14" xfId="0" applyFont="1" applyBorder="1" applyAlignment="1">
      <alignment/>
    </xf>
    <xf numFmtId="0" fontId="63" fillId="0" borderId="30" xfId="0" applyFont="1" applyBorder="1" applyAlignment="1">
      <alignment/>
    </xf>
    <xf numFmtId="0" fontId="63" fillId="0" borderId="44" xfId="0" applyFont="1" applyBorder="1" applyAlignment="1">
      <alignment/>
    </xf>
    <xf numFmtId="0" fontId="64" fillId="0" borderId="30" xfId="0" applyFont="1" applyBorder="1" applyAlignment="1">
      <alignment/>
    </xf>
    <xf numFmtId="0" fontId="63" fillId="0" borderId="12" xfId="0" applyFont="1" applyBorder="1" applyAlignment="1">
      <alignment/>
    </xf>
    <xf numFmtId="0" fontId="63" fillId="33" borderId="31" xfId="0" applyFont="1" applyFill="1" applyBorder="1" applyAlignment="1">
      <alignment/>
    </xf>
    <xf numFmtId="0" fontId="63" fillId="33" borderId="32" xfId="0" applyFont="1" applyFill="1" applyBorder="1" applyAlignment="1">
      <alignment/>
    </xf>
    <xf numFmtId="0" fontId="63" fillId="33" borderId="16" xfId="0" applyFont="1" applyFill="1" applyBorder="1" applyAlignment="1">
      <alignment/>
    </xf>
    <xf numFmtId="0" fontId="63" fillId="0" borderId="0" xfId="0" applyFont="1" applyAlignment="1">
      <alignment/>
    </xf>
    <xf numFmtId="0" fontId="63" fillId="0" borderId="5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28.421875" style="0" customWidth="1"/>
    <col min="2" max="2" width="4.8515625" style="0" customWidth="1"/>
  </cols>
  <sheetData>
    <row r="1" spans="1:6" ht="18">
      <c r="A1" s="16" t="s">
        <v>0</v>
      </c>
      <c r="B1" s="17"/>
      <c r="C1" s="17"/>
      <c r="D1" s="17"/>
      <c r="E1" s="17"/>
      <c r="F1" s="17"/>
    </row>
    <row r="2" spans="3:5" ht="13.5" thickBot="1">
      <c r="C2" s="18" t="s">
        <v>1</v>
      </c>
      <c r="D2" s="19"/>
      <c r="E2" s="20"/>
    </row>
    <row r="3" spans="2:6" ht="12.75">
      <c r="B3" s="3"/>
      <c r="C3" s="4" t="s">
        <v>2</v>
      </c>
      <c r="D3" s="5" t="s">
        <v>3</v>
      </c>
      <c r="E3" s="5" t="s">
        <v>4</v>
      </c>
      <c r="F3" s="3"/>
    </row>
    <row r="4" spans="1:6" ht="12.75">
      <c r="A4" s="6" t="s">
        <v>5</v>
      </c>
      <c r="B4" s="3"/>
      <c r="C4" s="8">
        <v>21.4</v>
      </c>
      <c r="D4" s="9">
        <v>19.5</v>
      </c>
      <c r="E4" s="10">
        <f aca="true" t="shared" si="0" ref="E4:E15">SUM(C4:D4)</f>
        <v>40.9</v>
      </c>
      <c r="F4" s="3"/>
    </row>
    <row r="5" spans="1:6" ht="12.75">
      <c r="A5" s="11" t="s">
        <v>6</v>
      </c>
      <c r="B5" s="3"/>
      <c r="C5" s="8">
        <v>5</v>
      </c>
      <c r="D5" s="9">
        <v>1</v>
      </c>
      <c r="E5" s="10">
        <f t="shared" si="0"/>
        <v>6</v>
      </c>
      <c r="F5" s="3"/>
    </row>
    <row r="6" spans="1:6" ht="12.75">
      <c r="A6" s="11" t="s">
        <v>7</v>
      </c>
      <c r="B6" s="3"/>
      <c r="C6" s="8">
        <v>2.5</v>
      </c>
      <c r="D6" s="9">
        <v>17.72</v>
      </c>
      <c r="E6" s="10">
        <f t="shared" si="0"/>
        <v>20.22</v>
      </c>
      <c r="F6" s="3"/>
    </row>
    <row r="7" spans="1:6" ht="12.75">
      <c r="A7" s="11" t="s">
        <v>8</v>
      </c>
      <c r="B7" s="3"/>
      <c r="C7" s="8">
        <v>46.98</v>
      </c>
      <c r="D7" s="9">
        <v>28.52</v>
      </c>
      <c r="E7" s="10">
        <f t="shared" si="0"/>
        <v>75.5</v>
      </c>
      <c r="F7" s="3"/>
    </row>
    <row r="8" spans="1:6" ht="12.75">
      <c r="A8" s="11" t="s">
        <v>9</v>
      </c>
      <c r="B8" s="3"/>
      <c r="C8" s="8">
        <v>8.6</v>
      </c>
      <c r="D8" s="9">
        <v>3.2</v>
      </c>
      <c r="E8" s="10">
        <f t="shared" si="0"/>
        <v>11.8</v>
      </c>
      <c r="F8" s="3"/>
    </row>
    <row r="9" spans="1:6" ht="12.75">
      <c r="A9" s="11" t="s">
        <v>10</v>
      </c>
      <c r="B9" s="3"/>
      <c r="C9" s="8">
        <v>3</v>
      </c>
      <c r="D9" s="9">
        <v>3.5</v>
      </c>
      <c r="E9" s="10">
        <f t="shared" si="0"/>
        <v>6.5</v>
      </c>
      <c r="F9" s="3"/>
    </row>
    <row r="10" spans="1:6" ht="12.75">
      <c r="A10" s="11" t="s">
        <v>11</v>
      </c>
      <c r="B10" s="3"/>
      <c r="C10" s="8">
        <v>44.27</v>
      </c>
      <c r="D10" s="9">
        <v>4.85</v>
      </c>
      <c r="E10" s="10">
        <f t="shared" si="0"/>
        <v>49.120000000000005</v>
      </c>
      <c r="F10" s="3"/>
    </row>
    <row r="11" spans="1:6" ht="12.75">
      <c r="A11" s="11" t="s">
        <v>12</v>
      </c>
      <c r="B11" s="3"/>
      <c r="C11" s="8">
        <v>2</v>
      </c>
      <c r="D11" s="9">
        <v>3.5</v>
      </c>
      <c r="E11" s="10">
        <f t="shared" si="0"/>
        <v>5.5</v>
      </c>
      <c r="F11" s="3"/>
    </row>
    <row r="12" spans="1:6" ht="12.75">
      <c r="A12" s="11" t="s">
        <v>13</v>
      </c>
      <c r="B12" s="3"/>
      <c r="C12" s="8">
        <v>57.44</v>
      </c>
      <c r="D12" s="9">
        <v>12</v>
      </c>
      <c r="E12" s="10">
        <f t="shared" si="0"/>
        <v>69.44</v>
      </c>
      <c r="F12" s="3"/>
    </row>
    <row r="13" spans="1:6" ht="12.75">
      <c r="A13" s="11" t="s">
        <v>14</v>
      </c>
      <c r="B13" s="3"/>
      <c r="C13" s="8">
        <v>11.74</v>
      </c>
      <c r="D13" s="9">
        <v>2</v>
      </c>
      <c r="E13" s="10">
        <f t="shared" si="0"/>
        <v>13.74</v>
      </c>
      <c r="F13" s="3"/>
    </row>
    <row r="14" spans="1:6" ht="12.75">
      <c r="A14" s="11" t="s">
        <v>15</v>
      </c>
      <c r="B14" s="3"/>
      <c r="C14" s="8">
        <v>30</v>
      </c>
      <c r="D14" s="9">
        <v>3</v>
      </c>
      <c r="E14" s="10">
        <f t="shared" si="0"/>
        <v>33</v>
      </c>
      <c r="F14" s="3"/>
    </row>
    <row r="15" spans="1:6" ht="12.75">
      <c r="A15" s="11" t="s">
        <v>16</v>
      </c>
      <c r="B15" s="3"/>
      <c r="C15" s="8">
        <v>27.37</v>
      </c>
      <c r="D15" s="9">
        <v>3.37</v>
      </c>
      <c r="E15" s="10">
        <f t="shared" si="0"/>
        <v>30.740000000000002</v>
      </c>
      <c r="F15" s="3"/>
    </row>
    <row r="16" spans="1:6" ht="13.5" thickBot="1">
      <c r="A16" s="11" t="s">
        <v>17</v>
      </c>
      <c r="B16" s="3"/>
      <c r="C16" s="12">
        <f>SUM(C4:C15)</f>
        <v>260.3</v>
      </c>
      <c r="D16" s="13">
        <f>SUM(D4:D15)</f>
        <v>102.16</v>
      </c>
      <c r="E16" s="14">
        <f>SUM(E4:E15)</f>
        <v>362.46000000000004</v>
      </c>
      <c r="F16" s="3"/>
    </row>
    <row r="17" spans="1:6" ht="12.75">
      <c r="A17" s="15"/>
      <c r="B17" s="15"/>
      <c r="C17" s="15"/>
      <c r="D17" s="15"/>
      <c r="E17" s="15"/>
      <c r="F17" s="15"/>
    </row>
    <row r="19" spans="1:3" ht="12.75">
      <c r="A19" s="21" t="s">
        <v>18</v>
      </c>
      <c r="B19" s="21"/>
      <c r="C19" s="21"/>
    </row>
  </sheetData>
  <sheetProtection/>
  <mergeCells count="3">
    <mergeCell ref="A1:F1"/>
    <mergeCell ref="C2:E2"/>
    <mergeCell ref="A19:C1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20" sqref="A20:IV20"/>
    </sheetView>
  </sheetViews>
  <sheetFormatPr defaultColWidth="9.140625" defaultRowHeight="12.75"/>
  <cols>
    <col min="1" max="1" width="26.7109375" style="0" customWidth="1"/>
    <col min="2" max="2" width="8.00390625" style="0" customWidth="1"/>
    <col min="3" max="3" width="6.7109375" style="0" customWidth="1"/>
    <col min="4" max="4" width="7.140625" style="0" customWidth="1"/>
  </cols>
  <sheetData>
    <row r="1" spans="1:6" ht="18.75" thickBot="1">
      <c r="A1" s="16" t="s">
        <v>0</v>
      </c>
      <c r="B1" s="17"/>
      <c r="C1" s="17"/>
      <c r="D1" s="17"/>
      <c r="E1" s="17"/>
      <c r="F1" s="17"/>
    </row>
    <row r="2" spans="2:4" ht="13.5" thickBot="1">
      <c r="B2" s="35" t="s">
        <v>19</v>
      </c>
      <c r="C2" s="36"/>
      <c r="D2" s="37"/>
    </row>
    <row r="3" spans="2:4" ht="13.5" thickBot="1">
      <c r="B3" s="22" t="s">
        <v>2</v>
      </c>
      <c r="C3" s="23" t="s">
        <v>3</v>
      </c>
      <c r="D3" s="24" t="s">
        <v>4</v>
      </c>
    </row>
    <row r="4" spans="1:4" ht="12.75">
      <c r="A4" s="25" t="s">
        <v>5</v>
      </c>
      <c r="B4" s="26">
        <v>13</v>
      </c>
      <c r="C4" s="27">
        <v>5</v>
      </c>
      <c r="D4" s="28">
        <f aca="true" t="shared" si="0" ref="D4:D15">SUM(B4:C4)</f>
        <v>18</v>
      </c>
    </row>
    <row r="5" spans="1:4" ht="12.75">
      <c r="A5" s="29" t="s">
        <v>6</v>
      </c>
      <c r="B5" s="30">
        <v>5</v>
      </c>
      <c r="C5" s="31"/>
      <c r="D5" s="10">
        <f t="shared" si="0"/>
        <v>5</v>
      </c>
    </row>
    <row r="6" spans="1:4" ht="12.75">
      <c r="A6" s="29" t="s">
        <v>7</v>
      </c>
      <c r="B6" s="30">
        <v>2</v>
      </c>
      <c r="C6" s="31">
        <v>1</v>
      </c>
      <c r="D6" s="10">
        <f t="shared" si="0"/>
        <v>3</v>
      </c>
    </row>
    <row r="7" spans="1:4" ht="12.75">
      <c r="A7" s="29" t="s">
        <v>8</v>
      </c>
      <c r="B7" s="30">
        <v>21</v>
      </c>
      <c r="C7" s="31">
        <v>4</v>
      </c>
      <c r="D7" s="10">
        <f t="shared" si="0"/>
        <v>25</v>
      </c>
    </row>
    <row r="8" spans="1:4" ht="12.75">
      <c r="A8" s="29" t="s">
        <v>9</v>
      </c>
      <c r="B8" s="30">
        <v>7</v>
      </c>
      <c r="C8" s="31">
        <v>2</v>
      </c>
      <c r="D8" s="10">
        <f t="shared" si="0"/>
        <v>9</v>
      </c>
    </row>
    <row r="9" spans="1:4" ht="12.75">
      <c r="A9" s="29" t="s">
        <v>10</v>
      </c>
      <c r="B9" s="30">
        <v>2</v>
      </c>
      <c r="C9" s="31">
        <v>2</v>
      </c>
      <c r="D9" s="10">
        <f t="shared" si="0"/>
        <v>4</v>
      </c>
    </row>
    <row r="10" spans="1:4" ht="12.75">
      <c r="A10" s="29" t="s">
        <v>20</v>
      </c>
      <c r="B10" s="30">
        <v>24</v>
      </c>
      <c r="C10" s="31">
        <v>1</v>
      </c>
      <c r="D10" s="10">
        <f t="shared" si="0"/>
        <v>25</v>
      </c>
    </row>
    <row r="11" spans="1:4" ht="12.75">
      <c r="A11" s="29" t="s">
        <v>21</v>
      </c>
      <c r="B11" s="30">
        <v>37.33</v>
      </c>
      <c r="C11" s="31">
        <v>6</v>
      </c>
      <c r="D11" s="10">
        <f t="shared" si="0"/>
        <v>43.33</v>
      </c>
    </row>
    <row r="12" spans="1:4" ht="12.75">
      <c r="A12" s="29" t="s">
        <v>14</v>
      </c>
      <c r="B12" s="30">
        <v>2</v>
      </c>
      <c r="C12" s="31"/>
      <c r="D12" s="10">
        <f t="shared" si="0"/>
        <v>2</v>
      </c>
    </row>
    <row r="13" spans="1:4" ht="12.75">
      <c r="A13" s="29" t="s">
        <v>15</v>
      </c>
      <c r="B13" s="30">
        <v>20</v>
      </c>
      <c r="C13" s="31">
        <v>1</v>
      </c>
      <c r="D13" s="10">
        <f t="shared" si="0"/>
        <v>21</v>
      </c>
    </row>
    <row r="14" spans="1:4" ht="12.75">
      <c r="A14" s="29" t="s">
        <v>16</v>
      </c>
      <c r="B14" s="30">
        <v>10.5</v>
      </c>
      <c r="C14" s="31"/>
      <c r="D14" s="10">
        <f t="shared" si="0"/>
        <v>10.5</v>
      </c>
    </row>
    <row r="15" spans="1:4" ht="13.5" thickBot="1">
      <c r="A15" s="32" t="s">
        <v>17</v>
      </c>
      <c r="B15" s="33">
        <f>SUM(B4:B14)</f>
        <v>143.82999999999998</v>
      </c>
      <c r="C15" s="34">
        <f>SUM(C4:C14)</f>
        <v>22</v>
      </c>
      <c r="D15" s="14">
        <f t="shared" si="0"/>
        <v>165.82999999999998</v>
      </c>
    </row>
    <row r="17" spans="1:2" ht="12.75">
      <c r="A17" s="38" t="s">
        <v>22</v>
      </c>
      <c r="B17" s="39"/>
    </row>
  </sheetData>
  <sheetProtection/>
  <mergeCells count="3">
    <mergeCell ref="A1:F1"/>
    <mergeCell ref="B2:D2"/>
    <mergeCell ref="A17:B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22">
      <selection activeCell="A44" sqref="A44:IV44"/>
    </sheetView>
  </sheetViews>
  <sheetFormatPr defaultColWidth="9.140625" defaultRowHeight="12.75"/>
  <cols>
    <col min="1" max="1" width="27.28125" style="0" customWidth="1"/>
    <col min="4" max="4" width="10.421875" style="0" customWidth="1"/>
  </cols>
  <sheetData>
    <row r="1" spans="1:8" ht="18.75" thickBot="1">
      <c r="A1" s="16" t="s">
        <v>0</v>
      </c>
      <c r="B1" s="17"/>
      <c r="C1" s="17"/>
      <c r="D1" s="17"/>
      <c r="E1" s="17"/>
      <c r="F1" s="17"/>
      <c r="G1" s="17"/>
      <c r="H1" s="17"/>
    </row>
    <row r="2" spans="2:4" ht="13.5" thickBot="1">
      <c r="B2" s="35" t="s">
        <v>23</v>
      </c>
      <c r="C2" s="36"/>
      <c r="D2" s="37"/>
    </row>
    <row r="3" spans="2:5" ht="13.5" thickBot="1">
      <c r="B3" s="40" t="s">
        <v>2</v>
      </c>
      <c r="C3" s="41" t="s">
        <v>3</v>
      </c>
      <c r="D3" s="42" t="s">
        <v>4</v>
      </c>
      <c r="E3" s="43"/>
    </row>
    <row r="4" spans="1:4" ht="12.75">
      <c r="A4" s="25" t="s">
        <v>5</v>
      </c>
      <c r="B4" s="30">
        <v>6</v>
      </c>
      <c r="C4" s="31">
        <v>2</v>
      </c>
      <c r="D4" s="10">
        <f aca="true" t="shared" si="0" ref="D4:D16">SUM(B4:C4)</f>
        <v>8</v>
      </c>
    </row>
    <row r="5" spans="1:5" ht="12.75">
      <c r="A5" s="29" t="s">
        <v>6</v>
      </c>
      <c r="B5" s="44"/>
      <c r="C5" s="31">
        <v>1</v>
      </c>
      <c r="D5" s="45">
        <f t="shared" si="0"/>
        <v>1</v>
      </c>
      <c r="E5" s="7"/>
    </row>
    <row r="6" spans="1:4" ht="12.75">
      <c r="A6" s="29" t="s">
        <v>7</v>
      </c>
      <c r="B6" s="30"/>
      <c r="C6" s="31">
        <v>8</v>
      </c>
      <c r="D6" s="10">
        <f t="shared" si="0"/>
        <v>8</v>
      </c>
    </row>
    <row r="7" spans="1:5" ht="12.75">
      <c r="A7" s="29" t="s">
        <v>8</v>
      </c>
      <c r="B7" s="30">
        <v>14</v>
      </c>
      <c r="C7" s="31">
        <v>13</v>
      </c>
      <c r="D7" s="10">
        <f t="shared" si="0"/>
        <v>27</v>
      </c>
      <c r="E7" s="7"/>
    </row>
    <row r="8" spans="1:5" ht="12.75">
      <c r="A8" s="29" t="s">
        <v>9</v>
      </c>
      <c r="B8" s="30">
        <v>1</v>
      </c>
      <c r="C8" s="31">
        <v>1</v>
      </c>
      <c r="D8" s="10">
        <f t="shared" si="0"/>
        <v>2</v>
      </c>
      <c r="E8" s="7"/>
    </row>
    <row r="9" spans="1:5" ht="12.75">
      <c r="A9" s="29" t="s">
        <v>10</v>
      </c>
      <c r="B9" s="30">
        <v>1</v>
      </c>
      <c r="C9" s="31">
        <v>1.5</v>
      </c>
      <c r="D9" s="10">
        <f t="shared" si="0"/>
        <v>2.5</v>
      </c>
      <c r="E9" s="7"/>
    </row>
    <row r="10" spans="1:4" ht="12.75">
      <c r="A10" s="29" t="s">
        <v>11</v>
      </c>
      <c r="B10" s="30">
        <v>19.16</v>
      </c>
      <c r="C10" s="31">
        <v>3.48</v>
      </c>
      <c r="D10" s="10">
        <f t="shared" si="0"/>
        <v>22.64</v>
      </c>
    </row>
    <row r="11" spans="1:5" ht="12.75">
      <c r="A11" s="29" t="s">
        <v>12</v>
      </c>
      <c r="B11" s="30">
        <v>1</v>
      </c>
      <c r="C11" s="31">
        <v>2</v>
      </c>
      <c r="D11" s="10">
        <f t="shared" si="0"/>
        <v>3</v>
      </c>
      <c r="E11" s="7"/>
    </row>
    <row r="12" spans="1:5" ht="12.75">
      <c r="A12" s="29" t="s">
        <v>13</v>
      </c>
      <c r="B12" s="30">
        <v>17.87</v>
      </c>
      <c r="C12" s="31">
        <v>3</v>
      </c>
      <c r="D12" s="10">
        <f t="shared" si="0"/>
        <v>20.87</v>
      </c>
      <c r="E12" s="7"/>
    </row>
    <row r="13" spans="1:5" ht="12.75">
      <c r="A13" s="29" t="s">
        <v>14</v>
      </c>
      <c r="B13" s="30">
        <v>2.37</v>
      </c>
      <c r="C13" s="31">
        <v>1</v>
      </c>
      <c r="D13" s="10">
        <f t="shared" si="0"/>
        <v>3.37</v>
      </c>
      <c r="E13" s="7"/>
    </row>
    <row r="14" spans="1:5" ht="12.75">
      <c r="A14" s="29" t="s">
        <v>15</v>
      </c>
      <c r="B14" s="30">
        <v>9</v>
      </c>
      <c r="C14" s="31">
        <v>2</v>
      </c>
      <c r="D14" s="10">
        <f t="shared" si="0"/>
        <v>11</v>
      </c>
      <c r="E14" s="7"/>
    </row>
    <row r="15" spans="1:4" ht="12.75">
      <c r="A15" s="29" t="s">
        <v>16</v>
      </c>
      <c r="B15" s="30">
        <v>8.37</v>
      </c>
      <c r="C15" s="31"/>
      <c r="D15" s="10">
        <f t="shared" si="0"/>
        <v>8.37</v>
      </c>
    </row>
    <row r="16" spans="1:4" ht="13.5" thickBot="1">
      <c r="A16" s="32" t="s">
        <v>17</v>
      </c>
      <c r="B16" s="33">
        <f>SUM(B4:B15)</f>
        <v>79.77000000000001</v>
      </c>
      <c r="C16" s="34">
        <f>SUM(C4:C15)</f>
        <v>37.980000000000004</v>
      </c>
      <c r="D16" s="14">
        <f t="shared" si="0"/>
        <v>117.75000000000001</v>
      </c>
    </row>
    <row r="18" spans="1:5" ht="12.75">
      <c r="A18" s="15"/>
      <c r="B18" s="15"/>
      <c r="C18" s="15"/>
      <c r="D18" s="15"/>
      <c r="E18" s="15"/>
    </row>
    <row r="19" spans="1:5" ht="21" thickBot="1">
      <c r="A19" s="46" t="s">
        <v>24</v>
      </c>
      <c r="B19" s="64" t="s">
        <v>25</v>
      </c>
      <c r="C19" s="64"/>
      <c r="D19" s="65"/>
      <c r="E19" s="47" t="s">
        <v>26</v>
      </c>
    </row>
    <row r="20" spans="2:6" ht="12.75">
      <c r="B20" s="48" t="s">
        <v>2</v>
      </c>
      <c r="C20" s="49" t="s">
        <v>3</v>
      </c>
      <c r="D20" s="50" t="s">
        <v>4</v>
      </c>
      <c r="E20" s="51" t="s">
        <v>27</v>
      </c>
      <c r="F20" s="52" t="s">
        <v>28</v>
      </c>
    </row>
    <row r="21" spans="1:7" ht="12.75">
      <c r="A21" s="53" t="s">
        <v>5</v>
      </c>
      <c r="B21" s="54">
        <v>6</v>
      </c>
      <c r="C21" s="54">
        <v>2</v>
      </c>
      <c r="D21" s="55">
        <f aca="true" t="shared" si="1" ref="D21:D40">SUM(B21:C21)</f>
        <v>8</v>
      </c>
      <c r="E21" s="56">
        <v>1</v>
      </c>
      <c r="F21" s="67"/>
      <c r="G21" s="66"/>
    </row>
    <row r="22" spans="1:5" ht="12.75">
      <c r="A22" s="51" t="s">
        <v>6</v>
      </c>
      <c r="B22" s="58"/>
      <c r="C22" s="54">
        <v>1</v>
      </c>
      <c r="D22" s="55">
        <f t="shared" si="1"/>
        <v>1</v>
      </c>
      <c r="E22" s="56">
        <v>1</v>
      </c>
    </row>
    <row r="23" spans="1:8" ht="12.75">
      <c r="A23" s="51" t="s">
        <v>7</v>
      </c>
      <c r="B23" s="54"/>
      <c r="C23" s="54">
        <v>2</v>
      </c>
      <c r="D23" s="55">
        <f t="shared" si="1"/>
        <v>2</v>
      </c>
      <c r="E23" s="56">
        <v>0.5</v>
      </c>
      <c r="F23" s="67" t="s">
        <v>29</v>
      </c>
      <c r="G23" s="66"/>
      <c r="H23" s="66"/>
    </row>
    <row r="24" spans="1:5" ht="12.75">
      <c r="A24" s="51" t="s">
        <v>7</v>
      </c>
      <c r="B24" s="54"/>
      <c r="C24" s="54">
        <v>7</v>
      </c>
      <c r="D24" s="55">
        <f t="shared" si="1"/>
        <v>7</v>
      </c>
      <c r="E24" s="56">
        <v>1</v>
      </c>
    </row>
    <row r="25" spans="1:5" ht="12.75">
      <c r="A25" s="51" t="s">
        <v>8</v>
      </c>
      <c r="B25" s="54">
        <v>14</v>
      </c>
      <c r="C25" s="54">
        <v>13</v>
      </c>
      <c r="D25" s="55">
        <f t="shared" si="1"/>
        <v>27</v>
      </c>
      <c r="E25" s="56">
        <v>1</v>
      </c>
    </row>
    <row r="26" spans="1:5" ht="12.75">
      <c r="A26" s="51" t="s">
        <v>9</v>
      </c>
      <c r="B26" s="54">
        <v>1</v>
      </c>
      <c r="C26" s="54">
        <v>1</v>
      </c>
      <c r="D26" s="55">
        <f t="shared" si="1"/>
        <v>2</v>
      </c>
      <c r="E26" s="56">
        <v>1</v>
      </c>
    </row>
    <row r="27" spans="1:5" ht="12.75">
      <c r="A27" s="51" t="s">
        <v>10</v>
      </c>
      <c r="B27" s="54"/>
      <c r="C27" s="54">
        <v>1</v>
      </c>
      <c r="D27" s="55">
        <f t="shared" si="1"/>
        <v>1</v>
      </c>
      <c r="E27" s="56">
        <v>0.5</v>
      </c>
    </row>
    <row r="28" spans="1:5" ht="12.75">
      <c r="A28" s="51" t="s">
        <v>10</v>
      </c>
      <c r="B28" s="54">
        <v>1</v>
      </c>
      <c r="C28" s="54">
        <v>1</v>
      </c>
      <c r="D28" s="55">
        <f t="shared" si="1"/>
        <v>2</v>
      </c>
      <c r="E28" s="56">
        <v>1</v>
      </c>
    </row>
    <row r="29" spans="1:8" ht="12.75">
      <c r="A29" s="51" t="s">
        <v>11</v>
      </c>
      <c r="B29" s="54">
        <v>18</v>
      </c>
      <c r="C29" s="54">
        <v>4</v>
      </c>
      <c r="D29" s="55">
        <f t="shared" si="1"/>
        <v>22</v>
      </c>
      <c r="E29" s="56">
        <v>0.37</v>
      </c>
      <c r="F29" s="67"/>
      <c r="G29" s="66"/>
      <c r="H29" s="66"/>
    </row>
    <row r="30" spans="1:5" ht="12.75">
      <c r="A30" s="51" t="s">
        <v>11</v>
      </c>
      <c r="B30" s="54">
        <v>19</v>
      </c>
      <c r="C30" s="54">
        <v>2</v>
      </c>
      <c r="D30" s="55">
        <f t="shared" si="1"/>
        <v>21</v>
      </c>
      <c r="E30" s="56">
        <v>0.5</v>
      </c>
    </row>
    <row r="31" spans="1:5" ht="12.75">
      <c r="A31" s="51" t="s">
        <v>11</v>
      </c>
      <c r="B31" s="54">
        <v>3</v>
      </c>
      <c r="C31" s="54">
        <v>1</v>
      </c>
      <c r="D31" s="55">
        <f t="shared" si="1"/>
        <v>4</v>
      </c>
      <c r="E31" s="56">
        <v>1</v>
      </c>
    </row>
    <row r="32" spans="1:5" ht="12.75">
      <c r="A32" s="51" t="s">
        <v>12</v>
      </c>
      <c r="B32" s="54">
        <v>1</v>
      </c>
      <c r="C32" s="54">
        <v>2</v>
      </c>
      <c r="D32" s="55">
        <f t="shared" si="1"/>
        <v>3</v>
      </c>
      <c r="E32" s="56">
        <v>1</v>
      </c>
    </row>
    <row r="33" spans="1:5" ht="12.75">
      <c r="A33" s="51" t="s">
        <v>13</v>
      </c>
      <c r="B33" s="54">
        <v>1</v>
      </c>
      <c r="C33" s="54"/>
      <c r="D33" s="55">
        <f t="shared" si="1"/>
        <v>1</v>
      </c>
      <c r="E33" s="56">
        <v>0.37</v>
      </c>
    </row>
    <row r="34" spans="1:5" ht="12.75">
      <c r="A34" s="51" t="s">
        <v>13</v>
      </c>
      <c r="B34" s="54">
        <v>3</v>
      </c>
      <c r="C34" s="54"/>
      <c r="D34" s="55">
        <f t="shared" si="1"/>
        <v>3</v>
      </c>
      <c r="E34" s="56">
        <v>0.5</v>
      </c>
    </row>
    <row r="35" spans="1:5" ht="12.75">
      <c r="A35" s="51" t="s">
        <v>13</v>
      </c>
      <c r="B35" s="54">
        <v>16</v>
      </c>
      <c r="C35" s="54">
        <v>3</v>
      </c>
      <c r="D35" s="55">
        <f t="shared" si="1"/>
        <v>19</v>
      </c>
      <c r="E35" s="56">
        <v>1</v>
      </c>
    </row>
    <row r="36" spans="1:5" ht="12.75">
      <c r="A36" s="51" t="s">
        <v>14</v>
      </c>
      <c r="B36" s="54">
        <v>1</v>
      </c>
      <c r="C36" s="54"/>
      <c r="D36" s="55">
        <f t="shared" si="1"/>
        <v>1</v>
      </c>
      <c r="E36" s="56">
        <v>0.37</v>
      </c>
    </row>
    <row r="37" spans="1:5" ht="12.75">
      <c r="A37" s="51" t="s">
        <v>14</v>
      </c>
      <c r="B37" s="54">
        <v>2</v>
      </c>
      <c r="C37" s="54">
        <v>1</v>
      </c>
      <c r="D37" s="55">
        <f t="shared" si="1"/>
        <v>3</v>
      </c>
      <c r="E37" s="56">
        <v>1</v>
      </c>
    </row>
    <row r="38" spans="1:5" ht="12.75">
      <c r="A38" s="51" t="s">
        <v>15</v>
      </c>
      <c r="B38" s="54">
        <v>9</v>
      </c>
      <c r="C38" s="54">
        <v>2</v>
      </c>
      <c r="D38" s="55">
        <f t="shared" si="1"/>
        <v>11</v>
      </c>
      <c r="E38" s="56">
        <v>1</v>
      </c>
    </row>
    <row r="39" spans="1:5" ht="12.75">
      <c r="A39" s="51" t="s">
        <v>16</v>
      </c>
      <c r="B39" s="54">
        <v>1</v>
      </c>
      <c r="C39" s="54"/>
      <c r="D39" s="55">
        <f t="shared" si="1"/>
        <v>1</v>
      </c>
      <c r="E39" s="56">
        <v>0.37</v>
      </c>
    </row>
    <row r="40" spans="1:8" ht="12.75">
      <c r="A40" s="51" t="s">
        <v>16</v>
      </c>
      <c r="B40" s="54">
        <v>8</v>
      </c>
      <c r="C40" s="54"/>
      <c r="D40" s="55">
        <f t="shared" si="1"/>
        <v>8</v>
      </c>
      <c r="E40" s="56">
        <v>1</v>
      </c>
      <c r="F40" s="67" t="s">
        <v>30</v>
      </c>
      <c r="G40" s="66"/>
      <c r="H40" s="66"/>
    </row>
    <row r="41" spans="1:5" ht="12.75">
      <c r="A41" s="59" t="s">
        <v>17</v>
      </c>
      <c r="B41" s="60">
        <f>SUM(B21:B40)</f>
        <v>104</v>
      </c>
      <c r="C41" s="61">
        <f>SUM(C21:C40)</f>
        <v>43</v>
      </c>
      <c r="D41" s="62">
        <f>SUM(D21:D40)</f>
        <v>147</v>
      </c>
      <c r="E41" s="63"/>
    </row>
  </sheetData>
  <sheetProtection/>
  <mergeCells count="7">
    <mergeCell ref="F40:H40"/>
    <mergeCell ref="A1:H1"/>
    <mergeCell ref="B2:D2"/>
    <mergeCell ref="B19:D19"/>
    <mergeCell ref="F21:G21"/>
    <mergeCell ref="F23:H23"/>
    <mergeCell ref="F29:H29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9">
      <selection activeCell="A46" sqref="A46:IV46"/>
    </sheetView>
  </sheetViews>
  <sheetFormatPr defaultColWidth="9.140625" defaultRowHeight="12.75"/>
  <cols>
    <col min="1" max="1" width="27.28125" style="0" customWidth="1"/>
  </cols>
  <sheetData>
    <row r="1" spans="1:8" ht="18.75" thickBot="1">
      <c r="A1" s="16" t="s">
        <v>0</v>
      </c>
      <c r="B1" s="17"/>
      <c r="C1" s="17"/>
      <c r="D1" s="17"/>
      <c r="E1" s="17"/>
      <c r="F1" s="17"/>
      <c r="G1" s="17"/>
      <c r="H1" s="17"/>
    </row>
    <row r="2" spans="2:4" ht="13.5" thickBot="1">
      <c r="B2" s="35" t="s">
        <v>31</v>
      </c>
      <c r="C2" s="36"/>
      <c r="D2" s="37"/>
    </row>
    <row r="3" spans="2:5" ht="13.5" thickBot="1">
      <c r="B3" s="40" t="s">
        <v>2</v>
      </c>
      <c r="C3" s="41" t="s">
        <v>3</v>
      </c>
      <c r="D3" s="42" t="s">
        <v>4</v>
      </c>
      <c r="E3" s="43"/>
    </row>
    <row r="4" spans="1:5" ht="12.75">
      <c r="A4" s="25" t="s">
        <v>5</v>
      </c>
      <c r="B4" s="44">
        <v>2</v>
      </c>
      <c r="C4" s="68">
        <v>12.5</v>
      </c>
      <c r="D4" s="45">
        <f aca="true" t="shared" si="0" ref="D4:D16">SUM(B4:C4)</f>
        <v>14.5</v>
      </c>
      <c r="E4" s="57"/>
    </row>
    <row r="5" spans="1:5" ht="12.75">
      <c r="A5" s="29" t="s">
        <v>6</v>
      </c>
      <c r="B5" s="44"/>
      <c r="C5" s="68"/>
      <c r="D5" s="45">
        <f t="shared" si="0"/>
        <v>0</v>
      </c>
      <c r="E5" s="7"/>
    </row>
    <row r="6" spans="1:5" ht="12.75">
      <c r="A6" s="29" t="s">
        <v>7</v>
      </c>
      <c r="B6" s="44">
        <v>0.5</v>
      </c>
      <c r="C6" s="68">
        <v>8.72</v>
      </c>
      <c r="D6" s="45">
        <f t="shared" si="0"/>
        <v>9.22</v>
      </c>
      <c r="E6" s="69"/>
    </row>
    <row r="7" spans="1:5" ht="12.75">
      <c r="A7" s="29" t="s">
        <v>8</v>
      </c>
      <c r="B7" s="44">
        <v>5</v>
      </c>
      <c r="C7" s="68">
        <v>6.5</v>
      </c>
      <c r="D7" s="45">
        <f t="shared" si="0"/>
        <v>11.5</v>
      </c>
      <c r="E7" s="7"/>
    </row>
    <row r="8" spans="1:5" ht="12.75">
      <c r="A8" s="29" t="s">
        <v>9</v>
      </c>
      <c r="B8" s="44">
        <v>0.6</v>
      </c>
      <c r="C8" s="68">
        <v>0.2</v>
      </c>
      <c r="D8" s="45">
        <f t="shared" si="0"/>
        <v>0.8</v>
      </c>
      <c r="E8" s="7"/>
    </row>
    <row r="9" spans="1:5" ht="12.75">
      <c r="A9" s="29" t="s">
        <v>10</v>
      </c>
      <c r="B9" s="44"/>
      <c r="C9" s="68"/>
      <c r="D9" s="45">
        <f t="shared" si="0"/>
        <v>0</v>
      </c>
      <c r="E9" s="7"/>
    </row>
    <row r="10" spans="1:5" ht="12.75">
      <c r="A10" s="29" t="s">
        <v>11</v>
      </c>
      <c r="B10" s="44">
        <v>1.11</v>
      </c>
      <c r="C10" s="68">
        <v>0.37</v>
      </c>
      <c r="D10" s="45">
        <f t="shared" si="0"/>
        <v>1.48</v>
      </c>
      <c r="E10" s="57"/>
    </row>
    <row r="11" spans="1:5" ht="12.75">
      <c r="A11" s="29" t="s">
        <v>12</v>
      </c>
      <c r="B11" s="44">
        <v>1</v>
      </c>
      <c r="C11" s="68">
        <v>1.5</v>
      </c>
      <c r="D11" s="45">
        <f t="shared" si="0"/>
        <v>2.5</v>
      </c>
      <c r="E11" s="7"/>
    </row>
    <row r="12" spans="1:5" ht="12.75">
      <c r="A12" s="29" t="s">
        <v>13</v>
      </c>
      <c r="B12" s="44">
        <v>1.24</v>
      </c>
      <c r="C12" s="68">
        <v>3</v>
      </c>
      <c r="D12" s="45">
        <f t="shared" si="0"/>
        <v>4.24</v>
      </c>
      <c r="E12" s="7"/>
    </row>
    <row r="13" spans="1:5" ht="12.75">
      <c r="A13" s="29" t="s">
        <v>14</v>
      </c>
      <c r="B13" s="44">
        <v>7.37</v>
      </c>
      <c r="C13" s="68">
        <v>1</v>
      </c>
      <c r="D13" s="45">
        <f t="shared" si="0"/>
        <v>8.370000000000001</v>
      </c>
      <c r="E13" s="7"/>
    </row>
    <row r="14" spans="1:5" ht="12.75">
      <c r="A14" s="29" t="s">
        <v>15</v>
      </c>
      <c r="B14" s="44">
        <v>1</v>
      </c>
      <c r="C14" s="68"/>
      <c r="D14" s="45">
        <f t="shared" si="0"/>
        <v>1</v>
      </c>
      <c r="E14" s="7"/>
    </row>
    <row r="15" spans="1:5" ht="12.75">
      <c r="A15" s="29" t="s">
        <v>16</v>
      </c>
      <c r="B15" s="44">
        <v>6</v>
      </c>
      <c r="C15" s="68">
        <v>2.37</v>
      </c>
      <c r="D15" s="45">
        <f t="shared" si="0"/>
        <v>8.370000000000001</v>
      </c>
      <c r="E15" s="57"/>
    </row>
    <row r="16" spans="1:4" ht="13.5" thickBot="1">
      <c r="A16" s="32" t="s">
        <v>17</v>
      </c>
      <c r="B16" s="33">
        <f>SUM(B4:B15)</f>
        <v>25.82</v>
      </c>
      <c r="C16" s="34">
        <f>SUM(C4:C15)</f>
        <v>36.16</v>
      </c>
      <c r="D16" s="14">
        <f t="shared" si="0"/>
        <v>61.98</v>
      </c>
    </row>
    <row r="18" spans="1:5" ht="12.75">
      <c r="A18" s="15"/>
      <c r="B18" s="15"/>
      <c r="C18" s="15"/>
      <c r="D18" s="15"/>
      <c r="E18" s="15"/>
    </row>
    <row r="19" spans="1:5" ht="21" thickBot="1">
      <c r="A19" s="46" t="s">
        <v>24</v>
      </c>
      <c r="B19" s="64" t="s">
        <v>25</v>
      </c>
      <c r="C19" s="64"/>
      <c r="D19" s="65"/>
      <c r="E19" s="47" t="s">
        <v>26</v>
      </c>
    </row>
    <row r="20" spans="2:6" ht="12.75">
      <c r="B20" s="22" t="s">
        <v>2</v>
      </c>
      <c r="C20" s="23" t="s">
        <v>3</v>
      </c>
      <c r="D20" s="70" t="s">
        <v>4</v>
      </c>
      <c r="E20" s="71" t="s">
        <v>27</v>
      </c>
      <c r="F20" s="52" t="s">
        <v>28</v>
      </c>
    </row>
    <row r="21" spans="1:6" ht="12.75">
      <c r="A21" s="53" t="s">
        <v>5</v>
      </c>
      <c r="B21" s="72"/>
      <c r="C21" s="72">
        <v>1</v>
      </c>
      <c r="D21" s="73">
        <f aca="true" t="shared" si="1" ref="D21:D41">SUM(B21:C21)</f>
        <v>1</v>
      </c>
      <c r="E21" s="74">
        <v>0.5</v>
      </c>
      <c r="F21" s="57"/>
    </row>
    <row r="22" spans="1:6" ht="12.75">
      <c r="A22" s="51" t="s">
        <v>5</v>
      </c>
      <c r="B22" s="58">
        <v>2</v>
      </c>
      <c r="C22" s="58">
        <v>12</v>
      </c>
      <c r="D22" s="75">
        <f t="shared" si="1"/>
        <v>14</v>
      </c>
      <c r="E22" s="76">
        <v>1</v>
      </c>
      <c r="F22" s="57"/>
    </row>
    <row r="23" spans="1:5" ht="12.75">
      <c r="A23" s="51" t="s">
        <v>6</v>
      </c>
      <c r="B23" s="58"/>
      <c r="C23" s="58"/>
      <c r="D23" s="75">
        <f t="shared" si="1"/>
        <v>0</v>
      </c>
      <c r="E23" s="58"/>
    </row>
    <row r="24" spans="1:5" ht="12.75">
      <c r="A24" s="51" t="s">
        <v>7</v>
      </c>
      <c r="B24" s="58"/>
      <c r="C24" s="58">
        <v>6</v>
      </c>
      <c r="D24" s="75">
        <f t="shared" si="1"/>
        <v>6</v>
      </c>
      <c r="E24" s="76">
        <v>0.37</v>
      </c>
    </row>
    <row r="25" spans="1:5" ht="12.75">
      <c r="A25" s="51" t="s">
        <v>7</v>
      </c>
      <c r="B25" s="58">
        <v>1</v>
      </c>
      <c r="C25" s="58">
        <v>5</v>
      </c>
      <c r="D25" s="75">
        <f t="shared" si="1"/>
        <v>6</v>
      </c>
      <c r="E25" s="76">
        <v>0.5</v>
      </c>
    </row>
    <row r="26" spans="1:5" ht="12.75">
      <c r="A26" s="51" t="s">
        <v>7</v>
      </c>
      <c r="B26" s="58"/>
      <c r="C26" s="58">
        <v>4</v>
      </c>
      <c r="D26" s="75">
        <f t="shared" si="1"/>
        <v>4</v>
      </c>
      <c r="E26" s="76">
        <v>1</v>
      </c>
    </row>
    <row r="27" spans="1:8" ht="12.75">
      <c r="A27" s="51" t="s">
        <v>8</v>
      </c>
      <c r="B27" s="58"/>
      <c r="C27" s="58">
        <v>1</v>
      </c>
      <c r="D27" s="75">
        <f t="shared" si="1"/>
        <v>1</v>
      </c>
      <c r="E27" s="76">
        <v>0.5</v>
      </c>
      <c r="F27" s="67" t="s">
        <v>32</v>
      </c>
      <c r="G27" s="66"/>
      <c r="H27" s="66"/>
    </row>
    <row r="28" spans="1:7" ht="12.75">
      <c r="A28" s="51" t="s">
        <v>8</v>
      </c>
      <c r="B28" s="58">
        <v>5</v>
      </c>
      <c r="C28" s="58">
        <v>6</v>
      </c>
      <c r="D28" s="75">
        <f t="shared" si="1"/>
        <v>11</v>
      </c>
      <c r="E28" s="76">
        <v>1</v>
      </c>
      <c r="F28" s="67" t="s">
        <v>33</v>
      </c>
      <c r="G28" s="66"/>
    </row>
    <row r="29" spans="1:6" ht="12.75">
      <c r="A29" s="51" t="s">
        <v>9</v>
      </c>
      <c r="B29" s="58">
        <v>3</v>
      </c>
      <c r="C29" s="58">
        <v>1</v>
      </c>
      <c r="D29" s="75">
        <f t="shared" si="1"/>
        <v>4</v>
      </c>
      <c r="E29" s="76">
        <v>0.2</v>
      </c>
      <c r="F29" s="57"/>
    </row>
    <row r="30" spans="1:5" ht="12.75">
      <c r="A30" s="51" t="s">
        <v>11</v>
      </c>
      <c r="B30" s="58">
        <v>3</v>
      </c>
      <c r="C30" s="58">
        <v>1</v>
      </c>
      <c r="D30" s="75">
        <f t="shared" si="1"/>
        <v>4</v>
      </c>
      <c r="E30" s="76">
        <v>0.37</v>
      </c>
    </row>
    <row r="31" spans="1:5" ht="12.75">
      <c r="A31" s="51" t="s">
        <v>12</v>
      </c>
      <c r="B31" s="58"/>
      <c r="C31" s="58">
        <v>1</v>
      </c>
      <c r="D31" s="75">
        <f t="shared" si="1"/>
        <v>1</v>
      </c>
      <c r="E31" s="76">
        <v>0.5</v>
      </c>
    </row>
    <row r="32" spans="1:5" ht="12.75">
      <c r="A32" s="51" t="s">
        <v>12</v>
      </c>
      <c r="B32" s="58">
        <v>1</v>
      </c>
      <c r="C32" s="58">
        <v>1</v>
      </c>
      <c r="D32" s="75">
        <f t="shared" si="1"/>
        <v>2</v>
      </c>
      <c r="E32" s="76">
        <v>1</v>
      </c>
    </row>
    <row r="33" spans="1:5" ht="12.75">
      <c r="A33" s="51" t="s">
        <v>13</v>
      </c>
      <c r="B33" s="58">
        <v>2</v>
      </c>
      <c r="C33" s="58"/>
      <c r="D33" s="75">
        <f t="shared" si="1"/>
        <v>2</v>
      </c>
      <c r="E33" s="76">
        <v>0.37</v>
      </c>
    </row>
    <row r="34" spans="1:5" ht="12.75">
      <c r="A34" s="51" t="s">
        <v>13</v>
      </c>
      <c r="B34" s="58">
        <v>1</v>
      </c>
      <c r="C34" s="58"/>
      <c r="D34" s="75">
        <f t="shared" si="1"/>
        <v>1</v>
      </c>
      <c r="E34" s="76">
        <v>0.5</v>
      </c>
    </row>
    <row r="35" spans="1:5" ht="12.75">
      <c r="A35" s="51" t="s">
        <v>13</v>
      </c>
      <c r="B35" s="58"/>
      <c r="C35" s="58">
        <v>3</v>
      </c>
      <c r="D35" s="75">
        <f t="shared" si="1"/>
        <v>3</v>
      </c>
      <c r="E35" s="76">
        <v>1</v>
      </c>
    </row>
    <row r="36" spans="1:5" ht="12.75">
      <c r="A36" s="51" t="s">
        <v>14</v>
      </c>
      <c r="B36" s="58">
        <v>1</v>
      </c>
      <c r="C36" s="58"/>
      <c r="D36" s="75">
        <f t="shared" si="1"/>
        <v>1</v>
      </c>
      <c r="E36" s="76">
        <v>0.37</v>
      </c>
    </row>
    <row r="37" spans="1:5" ht="12.75">
      <c r="A37" s="51" t="s">
        <v>14</v>
      </c>
      <c r="B37" s="58">
        <v>2</v>
      </c>
      <c r="C37" s="58"/>
      <c r="D37" s="75">
        <f t="shared" si="1"/>
        <v>2</v>
      </c>
      <c r="E37" s="76">
        <v>0.5</v>
      </c>
    </row>
    <row r="38" spans="1:5" ht="12.75">
      <c r="A38" s="51" t="s">
        <v>14</v>
      </c>
      <c r="B38" s="58">
        <v>6</v>
      </c>
      <c r="C38" s="58">
        <v>1</v>
      </c>
      <c r="D38" s="75">
        <f t="shared" si="1"/>
        <v>7</v>
      </c>
      <c r="E38" s="76">
        <v>1</v>
      </c>
    </row>
    <row r="39" spans="1:5" ht="12.75">
      <c r="A39" s="51" t="s">
        <v>15</v>
      </c>
      <c r="B39" s="58">
        <v>1</v>
      </c>
      <c r="C39" s="58"/>
      <c r="D39" s="75">
        <f t="shared" si="1"/>
        <v>1</v>
      </c>
      <c r="E39" s="76">
        <v>1</v>
      </c>
    </row>
    <row r="40" spans="1:5" ht="12.75">
      <c r="A40" s="51" t="s">
        <v>16</v>
      </c>
      <c r="B40" s="58"/>
      <c r="C40" s="58">
        <v>1</v>
      </c>
      <c r="D40" s="75">
        <f t="shared" si="1"/>
        <v>1</v>
      </c>
      <c r="E40" s="76">
        <v>0.37</v>
      </c>
    </row>
    <row r="41" spans="1:5" ht="12.75">
      <c r="A41" s="51" t="s">
        <v>16</v>
      </c>
      <c r="B41" s="58">
        <v>6</v>
      </c>
      <c r="C41" s="58">
        <v>2</v>
      </c>
      <c r="D41" s="75">
        <f t="shared" si="1"/>
        <v>8</v>
      </c>
      <c r="E41" s="76">
        <v>1</v>
      </c>
    </row>
    <row r="42" spans="1:5" ht="12.75">
      <c r="A42" s="59" t="s">
        <v>17</v>
      </c>
      <c r="B42" s="60">
        <f>SUM(B21:B41)</f>
        <v>34</v>
      </c>
      <c r="C42" s="61">
        <f>SUM(C21:C41)</f>
        <v>46</v>
      </c>
      <c r="D42" s="61">
        <f>SUM(D21:D41)</f>
        <v>80</v>
      </c>
      <c r="E42" s="77"/>
    </row>
  </sheetData>
  <sheetProtection/>
  <mergeCells count="5">
    <mergeCell ref="A1:H1"/>
    <mergeCell ref="B2:D2"/>
    <mergeCell ref="B19:D19"/>
    <mergeCell ref="F27:H27"/>
    <mergeCell ref="F28:G28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9">
      <selection activeCell="A39" sqref="A39:IV39"/>
    </sheetView>
  </sheetViews>
  <sheetFormatPr defaultColWidth="9.140625" defaultRowHeight="12.75"/>
  <cols>
    <col min="1" max="1" width="26.421875" style="0" customWidth="1"/>
  </cols>
  <sheetData>
    <row r="1" spans="1:7" ht="18.75" thickBot="1">
      <c r="A1" s="1" t="s">
        <v>0</v>
      </c>
      <c r="B1" s="78"/>
      <c r="C1" s="78"/>
      <c r="D1" s="78"/>
      <c r="E1" s="78"/>
      <c r="F1" s="78"/>
      <c r="G1" s="78"/>
    </row>
    <row r="2" spans="2:4" ht="13.5" thickBot="1">
      <c r="B2" s="35" t="s">
        <v>34</v>
      </c>
      <c r="C2" s="36"/>
      <c r="D2" s="37"/>
    </row>
    <row r="3" spans="2:4" ht="13.5" thickBot="1">
      <c r="B3" s="22" t="s">
        <v>2</v>
      </c>
      <c r="C3" s="23" t="s">
        <v>3</v>
      </c>
      <c r="D3" s="24" t="s">
        <v>4</v>
      </c>
    </row>
    <row r="4" spans="1:4" ht="12.75">
      <c r="A4" s="25" t="s">
        <v>5</v>
      </c>
      <c r="B4" s="79">
        <v>0.4</v>
      </c>
      <c r="C4" s="27"/>
      <c r="D4" s="28">
        <f aca="true" t="shared" si="0" ref="D4:D15">SUM(B4:C4)</f>
        <v>0.4</v>
      </c>
    </row>
    <row r="5" spans="1:4" ht="12.75">
      <c r="A5" s="29" t="s">
        <v>6</v>
      </c>
      <c r="B5" s="30"/>
      <c r="C5" s="31"/>
      <c r="D5" s="10">
        <f t="shared" si="0"/>
        <v>0</v>
      </c>
    </row>
    <row r="6" spans="1:4" ht="12.75">
      <c r="A6" s="29" t="s">
        <v>7</v>
      </c>
      <c r="B6" s="30"/>
      <c r="C6" s="31"/>
      <c r="D6" s="10">
        <f t="shared" si="0"/>
        <v>0</v>
      </c>
    </row>
    <row r="7" spans="1:4" ht="12.75">
      <c r="A7" s="29" t="s">
        <v>8</v>
      </c>
      <c r="B7" s="80">
        <v>6.98</v>
      </c>
      <c r="C7" s="81">
        <v>5.02</v>
      </c>
      <c r="D7" s="10">
        <f t="shared" si="0"/>
        <v>12</v>
      </c>
    </row>
    <row r="8" spans="1:4" ht="12.75">
      <c r="A8" s="29" t="s">
        <v>9</v>
      </c>
      <c r="B8" s="44"/>
      <c r="C8" s="68"/>
      <c r="D8" s="10">
        <f t="shared" si="0"/>
        <v>0</v>
      </c>
    </row>
    <row r="9" spans="1:4" ht="12.75">
      <c r="A9" s="29" t="s">
        <v>10</v>
      </c>
      <c r="B9" s="44"/>
      <c r="C9" s="68"/>
      <c r="D9" s="10">
        <f t="shared" si="0"/>
        <v>0</v>
      </c>
    </row>
    <row r="10" spans="1:6" ht="12.75">
      <c r="A10" s="29" t="s">
        <v>11</v>
      </c>
      <c r="B10" s="44"/>
      <c r="C10" s="68"/>
      <c r="D10" s="10">
        <f t="shared" si="0"/>
        <v>0</v>
      </c>
      <c r="F10" s="82"/>
    </row>
    <row r="11" spans="1:4" ht="12.75">
      <c r="A11" s="29" t="s">
        <v>12</v>
      </c>
      <c r="B11" s="44"/>
      <c r="C11" s="68"/>
      <c r="D11" s="10">
        <f t="shared" si="0"/>
        <v>0</v>
      </c>
    </row>
    <row r="12" spans="1:4" ht="12.75">
      <c r="A12" s="29" t="s">
        <v>13</v>
      </c>
      <c r="B12" s="80">
        <v>1</v>
      </c>
      <c r="C12" s="31"/>
      <c r="D12" s="10">
        <f t="shared" si="0"/>
        <v>1</v>
      </c>
    </row>
    <row r="13" spans="1:4" ht="12.75">
      <c r="A13" s="29" t="s">
        <v>14</v>
      </c>
      <c r="B13" s="44"/>
      <c r="C13" s="81">
        <v>1</v>
      </c>
      <c r="D13" s="10">
        <f t="shared" si="0"/>
        <v>1</v>
      </c>
    </row>
    <row r="14" spans="1:4" ht="12.75">
      <c r="A14" s="29" t="s">
        <v>15</v>
      </c>
      <c r="B14" s="44"/>
      <c r="C14" s="68"/>
      <c r="D14" s="10">
        <f t="shared" si="0"/>
        <v>0</v>
      </c>
    </row>
    <row r="15" spans="1:4" ht="12.75">
      <c r="A15" s="29" t="s">
        <v>16</v>
      </c>
      <c r="B15" s="83">
        <v>2.5</v>
      </c>
      <c r="C15" s="75">
        <v>1</v>
      </c>
      <c r="D15" s="10">
        <f t="shared" si="0"/>
        <v>3.5</v>
      </c>
    </row>
    <row r="16" spans="1:4" ht="13.5" thickBot="1">
      <c r="A16" s="32" t="s">
        <v>17</v>
      </c>
      <c r="B16" s="33">
        <f>SUM(B4:B15)</f>
        <v>10.88</v>
      </c>
      <c r="C16" s="34">
        <f>SUM(C4:C15)</f>
        <v>7.02</v>
      </c>
      <c r="D16" s="14">
        <f>SUM(D4:D15)</f>
        <v>17.9</v>
      </c>
    </row>
    <row r="18" spans="1:7" ht="12.75">
      <c r="A18" s="15"/>
      <c r="B18" s="15"/>
      <c r="C18" s="15"/>
      <c r="D18" s="15"/>
      <c r="E18" s="15"/>
      <c r="F18" s="15"/>
      <c r="G18" s="15"/>
    </row>
    <row r="19" spans="1:5" ht="21" thickBot="1">
      <c r="A19" s="84" t="s">
        <v>24</v>
      </c>
      <c r="B19" s="90" t="s">
        <v>25</v>
      </c>
      <c r="C19" s="64"/>
      <c r="D19" s="65"/>
      <c r="E19" s="47" t="s">
        <v>26</v>
      </c>
    </row>
    <row r="20" spans="1:6" ht="12.75">
      <c r="A20" s="85" t="s">
        <v>34</v>
      </c>
      <c r="B20" s="23" t="s">
        <v>2</v>
      </c>
      <c r="C20" s="23" t="s">
        <v>3</v>
      </c>
      <c r="D20" s="70" t="s">
        <v>4</v>
      </c>
      <c r="E20" s="71" t="s">
        <v>27</v>
      </c>
      <c r="F20" s="52" t="s">
        <v>28</v>
      </c>
    </row>
    <row r="21" spans="1:7" ht="12.75">
      <c r="A21" s="51" t="s">
        <v>5</v>
      </c>
      <c r="B21" s="86">
        <v>1</v>
      </c>
      <c r="C21" s="86"/>
      <c r="D21" s="86">
        <f aca="true" t="shared" si="1" ref="D21:D35">SUM(B21:C21)</f>
        <v>1</v>
      </c>
      <c r="E21" s="87">
        <v>0.4</v>
      </c>
      <c r="F21" s="67" t="s">
        <v>35</v>
      </c>
      <c r="G21" s="66"/>
    </row>
    <row r="22" spans="1:5" ht="12.75">
      <c r="A22" s="51" t="s">
        <v>8</v>
      </c>
      <c r="B22" s="54">
        <v>1</v>
      </c>
      <c r="C22" s="54"/>
      <c r="D22" s="54">
        <f t="shared" si="1"/>
        <v>1</v>
      </c>
      <c r="E22" s="76">
        <v>0.55</v>
      </c>
    </row>
    <row r="23" spans="1:5" ht="12.75">
      <c r="A23" s="51" t="s">
        <v>8</v>
      </c>
      <c r="B23" s="54"/>
      <c r="C23" s="54">
        <v>1</v>
      </c>
      <c r="D23" s="54">
        <f t="shared" si="1"/>
        <v>1</v>
      </c>
      <c r="E23" s="76">
        <v>0.61</v>
      </c>
    </row>
    <row r="24" spans="1:5" ht="12.75">
      <c r="A24" s="51" t="s">
        <v>8</v>
      </c>
      <c r="B24" s="54">
        <v>1</v>
      </c>
      <c r="C24" s="54"/>
      <c r="D24" s="54">
        <f t="shared" si="1"/>
        <v>1</v>
      </c>
      <c r="E24" s="76">
        <v>0.66</v>
      </c>
    </row>
    <row r="25" spans="1:5" ht="12.75">
      <c r="A25" s="51" t="s">
        <v>8</v>
      </c>
      <c r="B25" s="54">
        <v>1</v>
      </c>
      <c r="C25" s="54"/>
      <c r="D25" s="54">
        <f t="shared" si="1"/>
        <v>1</v>
      </c>
      <c r="E25" s="76">
        <v>0.77</v>
      </c>
    </row>
    <row r="26" spans="1:5" ht="12.75">
      <c r="A26" s="51" t="s">
        <v>8</v>
      </c>
      <c r="B26" s="54"/>
      <c r="C26" s="54">
        <v>1</v>
      </c>
      <c r="D26" s="54">
        <f t="shared" si="1"/>
        <v>1</v>
      </c>
      <c r="E26" s="76">
        <v>0.79</v>
      </c>
    </row>
    <row r="27" spans="1:5" ht="12.75">
      <c r="A27" s="51" t="s">
        <v>8</v>
      </c>
      <c r="B27" s="54"/>
      <c r="C27" s="54">
        <v>1</v>
      </c>
      <c r="D27" s="54">
        <f t="shared" si="1"/>
        <v>1</v>
      </c>
      <c r="E27" s="76">
        <v>0.81</v>
      </c>
    </row>
    <row r="28" spans="1:5" ht="12.75">
      <c r="A28" s="51" t="s">
        <v>8</v>
      </c>
      <c r="B28" s="54"/>
      <c r="C28" s="54">
        <v>1</v>
      </c>
      <c r="D28" s="54">
        <f t="shared" si="1"/>
        <v>1</v>
      </c>
      <c r="E28" s="76">
        <v>0.92</v>
      </c>
    </row>
    <row r="29" spans="1:5" ht="12.75">
      <c r="A29" s="51" t="s">
        <v>8</v>
      </c>
      <c r="B29" s="54"/>
      <c r="C29" s="54">
        <v>1</v>
      </c>
      <c r="D29" s="54">
        <f t="shared" si="1"/>
        <v>1</v>
      </c>
      <c r="E29" s="76">
        <v>0.94</v>
      </c>
    </row>
    <row r="30" spans="1:5" ht="12.75">
      <c r="A30" s="51" t="s">
        <v>8</v>
      </c>
      <c r="B30" s="54"/>
      <c r="C30" s="54">
        <v>1</v>
      </c>
      <c r="D30" s="54">
        <f t="shared" si="1"/>
        <v>1</v>
      </c>
      <c r="E30" s="76">
        <v>0.95</v>
      </c>
    </row>
    <row r="31" spans="1:5" ht="12.75">
      <c r="A31" s="51" t="s">
        <v>8</v>
      </c>
      <c r="B31" s="54">
        <v>5</v>
      </c>
      <c r="C31" s="54"/>
      <c r="D31" s="54">
        <f t="shared" si="1"/>
        <v>5</v>
      </c>
      <c r="E31" s="76">
        <v>1</v>
      </c>
    </row>
    <row r="32" spans="1:5" ht="12.75">
      <c r="A32" s="51" t="s">
        <v>13</v>
      </c>
      <c r="B32" s="54">
        <v>1</v>
      </c>
      <c r="C32" s="54"/>
      <c r="D32" s="54">
        <f t="shared" si="1"/>
        <v>1</v>
      </c>
      <c r="E32" s="76">
        <v>1</v>
      </c>
    </row>
    <row r="33" spans="1:5" ht="12.75">
      <c r="A33" s="51" t="s">
        <v>14</v>
      </c>
      <c r="B33" s="54"/>
      <c r="C33" s="54">
        <v>1</v>
      </c>
      <c r="D33" s="54">
        <f t="shared" si="1"/>
        <v>1</v>
      </c>
      <c r="E33" s="76">
        <v>1</v>
      </c>
    </row>
    <row r="34" spans="1:5" ht="12.75">
      <c r="A34" s="51" t="s">
        <v>16</v>
      </c>
      <c r="B34" s="54">
        <v>2</v>
      </c>
      <c r="C34" s="54">
        <v>1</v>
      </c>
      <c r="D34" s="54">
        <f t="shared" si="1"/>
        <v>3</v>
      </c>
      <c r="E34" s="76">
        <v>1</v>
      </c>
    </row>
    <row r="35" spans="1:5" ht="12.75">
      <c r="A35" s="51" t="s">
        <v>16</v>
      </c>
      <c r="B35" s="54">
        <v>1</v>
      </c>
      <c r="C35" s="54"/>
      <c r="D35" s="54">
        <f t="shared" si="1"/>
        <v>1</v>
      </c>
      <c r="E35" s="76">
        <v>0.5</v>
      </c>
    </row>
    <row r="36" spans="1:5" ht="12.75">
      <c r="A36" s="59" t="s">
        <v>17</v>
      </c>
      <c r="B36" s="88">
        <f>SUM(B21:B35)</f>
        <v>13</v>
      </c>
      <c r="C36" s="89">
        <f>SUM(C21:C35)</f>
        <v>8</v>
      </c>
      <c r="D36" s="89">
        <f>SUM(D21:D35)</f>
        <v>21</v>
      </c>
      <c r="E36" s="77"/>
    </row>
  </sheetData>
  <sheetProtection/>
  <mergeCells count="3">
    <mergeCell ref="B2:D2"/>
    <mergeCell ref="B19:D19"/>
    <mergeCell ref="F21:G21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K10" sqref="K10:L10"/>
    </sheetView>
  </sheetViews>
  <sheetFormatPr defaultColWidth="9.140625" defaultRowHeight="12.75"/>
  <cols>
    <col min="1" max="1" width="26.140625" style="0" customWidth="1"/>
    <col min="5" max="5" width="4.28125" style="0" customWidth="1"/>
    <col min="9" max="9" width="3.8515625" style="0" customWidth="1"/>
  </cols>
  <sheetData>
    <row r="1" spans="1:13" ht="18.75" thickBo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2:12" ht="13.5" thickBot="1">
      <c r="B2" s="35" t="s">
        <v>36</v>
      </c>
      <c r="C2" s="36"/>
      <c r="D2" s="37"/>
      <c r="F2" s="35" t="s">
        <v>37</v>
      </c>
      <c r="G2" s="36"/>
      <c r="H2" s="37"/>
      <c r="J2" s="35" t="s">
        <v>38</v>
      </c>
      <c r="K2" s="36"/>
      <c r="L2" s="37"/>
    </row>
    <row r="3" spans="2:12" ht="13.5" thickBot="1">
      <c r="B3" s="22" t="s">
        <v>2</v>
      </c>
      <c r="C3" s="23" t="s">
        <v>3</v>
      </c>
      <c r="D3" s="24" t="s">
        <v>4</v>
      </c>
      <c r="E3" s="3"/>
      <c r="F3" s="22" t="s">
        <v>2</v>
      </c>
      <c r="G3" s="23" t="s">
        <v>3</v>
      </c>
      <c r="H3" s="24" t="s">
        <v>4</v>
      </c>
      <c r="I3" s="3"/>
      <c r="J3" s="22" t="s">
        <v>2</v>
      </c>
      <c r="K3" s="23" t="s">
        <v>3</v>
      </c>
      <c r="L3" s="24" t="s">
        <v>4</v>
      </c>
    </row>
    <row r="4" spans="1:12" ht="12.75">
      <c r="A4" s="25" t="s">
        <v>5</v>
      </c>
      <c r="B4" s="91"/>
      <c r="C4" s="92"/>
      <c r="D4" s="93">
        <f aca="true" t="shared" si="0" ref="D4:D16">SUM(B4:C4)</f>
        <v>0</v>
      </c>
      <c r="E4" s="3"/>
      <c r="F4" s="94"/>
      <c r="G4" s="95"/>
      <c r="H4" s="93">
        <f aca="true" t="shared" si="1" ref="H4:H16">SUM(F4:G4)</f>
        <v>0</v>
      </c>
      <c r="I4" s="3"/>
      <c r="J4" s="96"/>
      <c r="K4" s="92"/>
      <c r="L4" s="93">
        <f aca="true" t="shared" si="2" ref="L4:L16">SUM(J4:K4)</f>
        <v>0</v>
      </c>
    </row>
    <row r="5" spans="1:12" ht="12.75">
      <c r="A5" s="29" t="s">
        <v>6</v>
      </c>
      <c r="B5" s="83"/>
      <c r="C5" s="58"/>
      <c r="D5" s="45">
        <f t="shared" si="0"/>
        <v>0</v>
      </c>
      <c r="E5" s="3"/>
      <c r="F5" s="97"/>
      <c r="G5" s="98"/>
      <c r="H5" s="45">
        <f t="shared" si="1"/>
        <v>0</v>
      </c>
      <c r="I5" s="3"/>
      <c r="J5" s="99"/>
      <c r="K5" s="58"/>
      <c r="L5" s="45">
        <f t="shared" si="2"/>
        <v>0</v>
      </c>
    </row>
    <row r="6" spans="1:12" ht="12.75">
      <c r="A6" s="29" t="s">
        <v>7</v>
      </c>
      <c r="B6" s="83"/>
      <c r="C6" s="58"/>
      <c r="D6" s="45">
        <f t="shared" si="0"/>
        <v>0</v>
      </c>
      <c r="E6" s="3"/>
      <c r="F6" s="44"/>
      <c r="G6" s="68"/>
      <c r="H6" s="45">
        <f t="shared" si="1"/>
        <v>0</v>
      </c>
      <c r="I6" s="3"/>
      <c r="J6" s="99"/>
      <c r="K6" s="58"/>
      <c r="L6" s="45">
        <f t="shared" si="2"/>
        <v>0</v>
      </c>
    </row>
    <row r="7" spans="1:12" ht="12.75">
      <c r="A7" s="29" t="s">
        <v>8</v>
      </c>
      <c r="B7" s="99"/>
      <c r="C7" s="58"/>
      <c r="D7" s="45">
        <f t="shared" si="0"/>
        <v>0</v>
      </c>
      <c r="E7" s="3"/>
      <c r="F7" s="97"/>
      <c r="G7" s="68"/>
      <c r="H7" s="45">
        <f t="shared" si="1"/>
        <v>0</v>
      </c>
      <c r="I7" s="3"/>
      <c r="J7" s="99"/>
      <c r="K7" s="58"/>
      <c r="L7" s="45">
        <f t="shared" si="2"/>
        <v>0</v>
      </c>
    </row>
    <row r="8" spans="1:12" ht="12.75">
      <c r="A8" s="29" t="s">
        <v>9</v>
      </c>
      <c r="B8" s="83"/>
      <c r="C8" s="58"/>
      <c r="D8" s="45">
        <f t="shared" si="0"/>
        <v>0</v>
      </c>
      <c r="E8" s="3"/>
      <c r="F8" s="44"/>
      <c r="G8" s="68"/>
      <c r="H8" s="45">
        <f t="shared" si="1"/>
        <v>0</v>
      </c>
      <c r="I8" s="3"/>
      <c r="J8" s="99"/>
      <c r="K8" s="58"/>
      <c r="L8" s="45">
        <f t="shared" si="2"/>
        <v>0</v>
      </c>
    </row>
    <row r="9" spans="1:12" ht="12.75">
      <c r="A9" s="29" t="s">
        <v>10</v>
      </c>
      <c r="B9" s="83"/>
      <c r="C9" s="58"/>
      <c r="D9" s="45">
        <f t="shared" si="0"/>
        <v>0</v>
      </c>
      <c r="E9" s="3"/>
      <c r="F9" s="97"/>
      <c r="G9" s="98"/>
      <c r="H9" s="45">
        <f t="shared" si="1"/>
        <v>0</v>
      </c>
      <c r="I9" s="3"/>
      <c r="J9" s="99"/>
      <c r="K9" s="58"/>
      <c r="L9" s="45">
        <f t="shared" si="2"/>
        <v>0</v>
      </c>
    </row>
    <row r="10" spans="1:12" ht="12.75">
      <c r="A10" s="29" t="s">
        <v>11</v>
      </c>
      <c r="B10" s="83"/>
      <c r="C10" s="58"/>
      <c r="D10" s="45">
        <f t="shared" si="0"/>
        <v>0</v>
      </c>
      <c r="E10" s="3"/>
      <c r="F10" s="100">
        <v>1</v>
      </c>
      <c r="G10" s="98"/>
      <c r="H10" s="101">
        <f t="shared" si="1"/>
        <v>1</v>
      </c>
      <c r="I10" s="3"/>
      <c r="J10" s="99"/>
      <c r="K10" s="195">
        <v>1</v>
      </c>
      <c r="L10" s="196">
        <f t="shared" si="2"/>
        <v>1</v>
      </c>
    </row>
    <row r="11" spans="1:12" ht="12.75">
      <c r="A11" s="29" t="s">
        <v>12</v>
      </c>
      <c r="B11" s="99"/>
      <c r="C11" s="58"/>
      <c r="D11" s="45">
        <f t="shared" si="0"/>
        <v>0</v>
      </c>
      <c r="E11" s="3"/>
      <c r="F11" s="97"/>
      <c r="G11" s="98"/>
      <c r="H11" s="45">
        <f t="shared" si="1"/>
        <v>0</v>
      </c>
      <c r="I11" s="3"/>
      <c r="J11" s="99"/>
      <c r="K11" s="72"/>
      <c r="L11" s="45">
        <f t="shared" si="2"/>
        <v>0</v>
      </c>
    </row>
    <row r="12" spans="1:12" ht="12.75">
      <c r="A12" s="29" t="s">
        <v>13</v>
      </c>
      <c r="B12" s="102">
        <v>1</v>
      </c>
      <c r="C12" s="103">
        <v>1</v>
      </c>
      <c r="D12" s="104">
        <f t="shared" si="0"/>
        <v>2</v>
      </c>
      <c r="E12" s="105"/>
      <c r="F12" s="100">
        <v>1</v>
      </c>
      <c r="G12" s="98"/>
      <c r="H12" s="101">
        <f t="shared" si="1"/>
        <v>1</v>
      </c>
      <c r="I12" s="3"/>
      <c r="J12" s="99"/>
      <c r="K12" s="58"/>
      <c r="L12" s="45">
        <f t="shared" si="2"/>
        <v>0</v>
      </c>
    </row>
    <row r="13" spans="1:12" ht="12.75">
      <c r="A13" s="29" t="s">
        <v>14</v>
      </c>
      <c r="B13" s="97"/>
      <c r="C13" s="98"/>
      <c r="D13" s="45">
        <f t="shared" si="0"/>
        <v>0</v>
      </c>
      <c r="E13" s="3"/>
      <c r="F13" s="97"/>
      <c r="G13" s="98"/>
      <c r="H13" s="45">
        <f t="shared" si="1"/>
        <v>0</v>
      </c>
      <c r="I13" s="3"/>
      <c r="J13" s="106"/>
      <c r="K13" s="107"/>
      <c r="L13" s="45">
        <f t="shared" si="2"/>
        <v>0</v>
      </c>
    </row>
    <row r="14" spans="1:12" ht="12.75">
      <c r="A14" s="29" t="s">
        <v>15</v>
      </c>
      <c r="B14" s="97"/>
      <c r="C14" s="98"/>
      <c r="D14" s="45">
        <f t="shared" si="0"/>
        <v>0</v>
      </c>
      <c r="E14" s="3"/>
      <c r="F14" s="100">
        <v>1</v>
      </c>
      <c r="G14" s="98"/>
      <c r="H14" s="101">
        <f t="shared" si="1"/>
        <v>1</v>
      </c>
      <c r="I14" s="3"/>
      <c r="J14" s="108"/>
      <c r="K14" s="72"/>
      <c r="L14" s="45">
        <f t="shared" si="2"/>
        <v>0</v>
      </c>
    </row>
    <row r="15" spans="1:12" ht="12.75">
      <c r="A15" s="29" t="s">
        <v>16</v>
      </c>
      <c r="B15" s="102">
        <v>2</v>
      </c>
      <c r="C15" s="98"/>
      <c r="D15" s="104">
        <f t="shared" si="0"/>
        <v>2</v>
      </c>
      <c r="E15" s="3"/>
      <c r="F15" s="97"/>
      <c r="G15" s="98"/>
      <c r="H15" s="45">
        <f t="shared" si="1"/>
        <v>0</v>
      </c>
      <c r="I15" s="3"/>
      <c r="J15" s="109"/>
      <c r="K15" s="51"/>
      <c r="L15" s="45">
        <f t="shared" si="2"/>
        <v>0</v>
      </c>
    </row>
    <row r="16" spans="1:12" ht="12.75">
      <c r="A16" s="29" t="s">
        <v>39</v>
      </c>
      <c r="B16" s="44"/>
      <c r="C16" s="98"/>
      <c r="D16" s="45">
        <f t="shared" si="0"/>
        <v>0</v>
      </c>
      <c r="E16" s="3"/>
      <c r="F16" s="44"/>
      <c r="G16" s="68"/>
      <c r="H16" s="45">
        <f t="shared" si="1"/>
        <v>0</v>
      </c>
      <c r="I16" s="3"/>
      <c r="J16" s="189">
        <v>1</v>
      </c>
      <c r="K16" s="190"/>
      <c r="L16" s="191">
        <f t="shared" si="2"/>
        <v>1</v>
      </c>
    </row>
    <row r="17" spans="1:12" ht="13.5" thickBot="1">
      <c r="A17" s="32" t="s">
        <v>17</v>
      </c>
      <c r="B17" s="110">
        <f>SUM(B4:B16)</f>
        <v>3</v>
      </c>
      <c r="C17" s="111">
        <f>SUM(C4:C16)</f>
        <v>1</v>
      </c>
      <c r="D17" s="112">
        <f>SUM(D4:D16)</f>
        <v>4</v>
      </c>
      <c r="E17" s="3"/>
      <c r="F17" s="113">
        <f>SUM(F4:F16)</f>
        <v>3</v>
      </c>
      <c r="G17" s="34">
        <f>SUM(G4:G16)</f>
        <v>0</v>
      </c>
      <c r="H17" s="114">
        <f>SUM(H4:H16)</f>
        <v>3</v>
      </c>
      <c r="I17" s="3"/>
      <c r="J17" s="192">
        <f>SUM(J4:J16)</f>
        <v>1</v>
      </c>
      <c r="K17" s="193">
        <f>SUM(K4:K16)</f>
        <v>1</v>
      </c>
      <c r="L17" s="194">
        <f>SUM(L4:L16)</f>
        <v>2</v>
      </c>
    </row>
    <row r="18" ht="13.5" thickBot="1"/>
    <row r="19" spans="2:9" ht="12.75">
      <c r="B19" s="115" t="s">
        <v>2</v>
      </c>
      <c r="C19" s="116" t="s">
        <v>3</v>
      </c>
      <c r="D19" s="117" t="s">
        <v>4</v>
      </c>
      <c r="E19" s="3"/>
      <c r="F19" s="3"/>
      <c r="G19" s="3"/>
      <c r="H19" s="3"/>
      <c r="I19" s="3"/>
    </row>
    <row r="20" spans="1:9" ht="12.75">
      <c r="A20" s="118" t="s">
        <v>36</v>
      </c>
      <c r="B20" s="119">
        <v>3</v>
      </c>
      <c r="C20" s="119">
        <v>1</v>
      </c>
      <c r="D20" s="119">
        <v>4</v>
      </c>
      <c r="E20" s="3"/>
      <c r="F20" s="123" t="s">
        <v>40</v>
      </c>
      <c r="G20" s="124"/>
      <c r="H20" s="125"/>
      <c r="I20" s="120"/>
    </row>
    <row r="21" spans="1:9" ht="12.75">
      <c r="A21" s="121" t="s">
        <v>37</v>
      </c>
      <c r="B21" s="122">
        <v>3</v>
      </c>
      <c r="C21" s="122"/>
      <c r="D21" s="122">
        <v>3</v>
      </c>
      <c r="E21" s="3"/>
      <c r="F21" s="126"/>
      <c r="G21" s="127"/>
      <c r="H21" s="128"/>
      <c r="I21" s="120"/>
    </row>
    <row r="22" spans="1:9" ht="12.75">
      <c r="A22" s="187" t="s">
        <v>38</v>
      </c>
      <c r="B22" s="188">
        <v>1</v>
      </c>
      <c r="C22" s="188">
        <v>1</v>
      </c>
      <c r="D22" s="188">
        <v>2</v>
      </c>
      <c r="E22" s="3"/>
      <c r="F22" s="129"/>
      <c r="G22" s="130"/>
      <c r="H22" s="131"/>
      <c r="I22" s="120"/>
    </row>
    <row r="23" spans="1:9" ht="12.75">
      <c r="A23" s="105" t="s">
        <v>41</v>
      </c>
      <c r="B23" s="60">
        <v>10</v>
      </c>
      <c r="C23" s="61">
        <v>2</v>
      </c>
      <c r="D23" s="61">
        <v>12</v>
      </c>
      <c r="E23" s="3"/>
      <c r="F23" s="3"/>
      <c r="G23" s="3"/>
      <c r="H23" s="3"/>
      <c r="I23" s="3"/>
    </row>
  </sheetData>
  <sheetProtection/>
  <mergeCells count="5">
    <mergeCell ref="A1:M1"/>
    <mergeCell ref="B2:D2"/>
    <mergeCell ref="F2:H2"/>
    <mergeCell ref="J2:L2"/>
    <mergeCell ref="F20:H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23" sqref="A23:IV25"/>
    </sheetView>
  </sheetViews>
  <sheetFormatPr defaultColWidth="9.140625" defaultRowHeight="12.75"/>
  <cols>
    <col min="1" max="1" width="26.8515625" style="0" customWidth="1"/>
    <col min="3" max="3" width="10.00390625" style="0" customWidth="1"/>
    <col min="5" max="5" width="10.140625" style="0" customWidth="1"/>
    <col min="6" max="6" width="10.7109375" style="0" customWidth="1"/>
    <col min="7" max="7" width="11.57421875" style="0" customWidth="1"/>
  </cols>
  <sheetData>
    <row r="1" spans="1:7" ht="18">
      <c r="A1" s="145" t="s">
        <v>42</v>
      </c>
      <c r="B1" s="146"/>
      <c r="C1" s="146"/>
      <c r="D1" s="146"/>
      <c r="E1" s="146"/>
      <c r="F1" s="146"/>
      <c r="G1" s="146"/>
    </row>
    <row r="2" spans="1:7" s="7" customFormat="1" ht="15.75">
      <c r="A2" s="132" t="s">
        <v>43</v>
      </c>
      <c r="B2" s="133" t="s">
        <v>2</v>
      </c>
      <c r="C2" s="134" t="s">
        <v>44</v>
      </c>
      <c r="D2" s="135" t="s">
        <v>3</v>
      </c>
      <c r="E2" s="134" t="s">
        <v>44</v>
      </c>
      <c r="F2" s="136" t="s">
        <v>41</v>
      </c>
      <c r="G2" s="138" t="s">
        <v>44</v>
      </c>
    </row>
    <row r="3" spans="1:7" ht="15">
      <c r="A3" s="2" t="s">
        <v>45</v>
      </c>
      <c r="B3" s="51">
        <v>4</v>
      </c>
      <c r="C3" s="72">
        <v>3.5</v>
      </c>
      <c r="D3" s="58">
        <v>5</v>
      </c>
      <c r="E3" s="72">
        <v>5</v>
      </c>
      <c r="F3" s="140">
        <f>SUM(B3+D3)</f>
        <v>9</v>
      </c>
      <c r="G3" s="140">
        <f>SUM(C3+E3)</f>
        <v>8.5</v>
      </c>
    </row>
    <row r="4" spans="1:7" ht="15">
      <c r="A4" s="105"/>
      <c r="B4" s="3"/>
      <c r="C4" s="3"/>
      <c r="D4" s="3"/>
      <c r="E4" s="3"/>
      <c r="F4" s="141"/>
      <c r="G4" s="141"/>
    </row>
    <row r="5" spans="1:7" ht="15">
      <c r="A5" s="2" t="s">
        <v>46</v>
      </c>
      <c r="B5" s="53">
        <v>13</v>
      </c>
      <c r="C5" s="72">
        <v>13</v>
      </c>
      <c r="D5" s="72">
        <v>28</v>
      </c>
      <c r="E5" s="72">
        <v>25.28</v>
      </c>
      <c r="F5" s="142">
        <f>SUM(B5+D5)</f>
        <v>41</v>
      </c>
      <c r="G5" s="142">
        <f>SUM(C5+E5)</f>
        <v>38.28</v>
      </c>
    </row>
    <row r="6" spans="1:7" ht="15">
      <c r="A6" s="3"/>
      <c r="B6" s="3"/>
      <c r="C6" s="3"/>
      <c r="D6" s="3"/>
      <c r="E6" s="3"/>
      <c r="F6" s="141"/>
      <c r="G6" s="141"/>
    </row>
    <row r="7" spans="1:7" ht="15">
      <c r="A7" s="2" t="s">
        <v>47</v>
      </c>
      <c r="B7" s="53">
        <v>9</v>
      </c>
      <c r="C7" s="72">
        <v>9</v>
      </c>
      <c r="D7" s="72">
        <v>19</v>
      </c>
      <c r="E7" s="72">
        <v>17.05</v>
      </c>
      <c r="F7" s="142">
        <f>SUM(B7+D7)</f>
        <v>28</v>
      </c>
      <c r="G7" s="142">
        <f>SUM(C7+E7)</f>
        <v>26.05</v>
      </c>
    </row>
    <row r="8" spans="1:7" ht="15">
      <c r="A8" s="105"/>
      <c r="B8" s="3"/>
      <c r="C8" s="3"/>
      <c r="D8" s="3"/>
      <c r="E8" s="3"/>
      <c r="F8" s="141"/>
      <c r="G8" s="141"/>
    </row>
    <row r="9" spans="1:7" ht="15">
      <c r="A9" s="2" t="s">
        <v>48</v>
      </c>
      <c r="B9" s="53">
        <v>7</v>
      </c>
      <c r="C9" s="72">
        <v>7</v>
      </c>
      <c r="D9" s="72">
        <v>21</v>
      </c>
      <c r="E9" s="72">
        <v>20.45</v>
      </c>
      <c r="F9" s="142">
        <f>SUM(B9+D9)</f>
        <v>28</v>
      </c>
      <c r="G9" s="142">
        <f>SUM(C9+E9)</f>
        <v>27.45</v>
      </c>
    </row>
    <row r="10" spans="1:7" ht="15">
      <c r="A10" s="3"/>
      <c r="B10" s="3"/>
      <c r="C10" s="3"/>
      <c r="D10" s="3"/>
      <c r="E10" s="3"/>
      <c r="F10" s="141"/>
      <c r="G10" s="141"/>
    </row>
    <row r="11" spans="1:7" ht="15">
      <c r="A11" s="2" t="s">
        <v>49</v>
      </c>
      <c r="B11" s="53">
        <v>9</v>
      </c>
      <c r="C11" s="72">
        <v>6.2</v>
      </c>
      <c r="D11" s="72">
        <v>64</v>
      </c>
      <c r="E11" s="72">
        <v>48.73</v>
      </c>
      <c r="F11" s="142">
        <f>SUM(B11+D11)</f>
        <v>73</v>
      </c>
      <c r="G11" s="142">
        <f>SUM(C11+E11)</f>
        <v>54.93</v>
      </c>
    </row>
    <row r="12" spans="1:7" ht="15">
      <c r="A12" s="3"/>
      <c r="B12" s="3"/>
      <c r="C12" s="3"/>
      <c r="D12" s="3"/>
      <c r="E12" s="3"/>
      <c r="F12" s="141"/>
      <c r="G12" s="141"/>
    </row>
    <row r="13" spans="1:7" ht="15">
      <c r="A13" s="2" t="s">
        <v>50</v>
      </c>
      <c r="B13" s="53">
        <v>1</v>
      </c>
      <c r="C13" s="72">
        <v>1</v>
      </c>
      <c r="D13" s="72">
        <v>5</v>
      </c>
      <c r="E13" s="72">
        <v>5</v>
      </c>
      <c r="F13" s="142">
        <f>SUM(B13+D13)</f>
        <v>6</v>
      </c>
      <c r="G13" s="142">
        <f>SUM(C13+E13)</f>
        <v>6</v>
      </c>
    </row>
    <row r="14" spans="1:7" ht="15">
      <c r="A14" s="3"/>
      <c r="B14" s="3"/>
      <c r="C14" s="3"/>
      <c r="D14" s="3"/>
      <c r="E14" s="3"/>
      <c r="F14" s="141"/>
      <c r="G14" s="141"/>
    </row>
    <row r="15" spans="1:7" ht="15">
      <c r="A15" s="2" t="s">
        <v>51</v>
      </c>
      <c r="B15" s="53"/>
      <c r="C15" s="72"/>
      <c r="D15" s="72"/>
      <c r="E15" s="72"/>
      <c r="F15" s="142">
        <f>SUM(B15+D15)</f>
        <v>0</v>
      </c>
      <c r="G15" s="142">
        <f>SUM(C15+E15)</f>
        <v>0</v>
      </c>
    </row>
    <row r="16" spans="1:7" ht="15">
      <c r="A16" s="3"/>
      <c r="B16" s="3"/>
      <c r="C16" s="3"/>
      <c r="D16" s="3"/>
      <c r="E16" s="3"/>
      <c r="F16" s="141"/>
      <c r="G16" s="141"/>
    </row>
    <row r="17" spans="1:7" s="139" customFormat="1" ht="15.75">
      <c r="A17" s="137" t="s">
        <v>52</v>
      </c>
      <c r="B17" s="143">
        <f>SUM(B3:B15)</f>
        <v>43</v>
      </c>
      <c r="C17" s="144">
        <f>SUM(C3:C15)</f>
        <v>39.7</v>
      </c>
      <c r="D17" s="144">
        <f>SUM(D3:D15)</f>
        <v>142</v>
      </c>
      <c r="E17" s="144">
        <f>SUM(E3:E15)</f>
        <v>121.50999999999999</v>
      </c>
      <c r="F17" s="144">
        <f>SUM(B17+D17)</f>
        <v>185</v>
      </c>
      <c r="G17" s="144">
        <f>SUM(C17+E17)</f>
        <v>161.20999999999998</v>
      </c>
    </row>
    <row r="18" spans="1:7" ht="12.75">
      <c r="A18" s="3"/>
      <c r="B18" s="3"/>
      <c r="C18" s="3"/>
      <c r="D18" s="3"/>
      <c r="E18" s="3"/>
      <c r="F18" s="3"/>
      <c r="G18" s="3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9">
      <selection activeCell="A46" sqref="A46:IV46"/>
    </sheetView>
  </sheetViews>
  <sheetFormatPr defaultColWidth="9.140625" defaultRowHeight="12.75"/>
  <cols>
    <col min="1" max="1" width="27.00390625" style="0" customWidth="1"/>
    <col min="3" max="3" width="10.421875" style="0" customWidth="1"/>
    <col min="5" max="5" width="10.140625" style="0" customWidth="1"/>
    <col min="6" max="6" width="9.7109375" style="0" customWidth="1"/>
    <col min="7" max="7" width="10.00390625" style="0" customWidth="1"/>
  </cols>
  <sheetData>
    <row r="1" spans="1:6" ht="18">
      <c r="A1" s="16" t="s">
        <v>42</v>
      </c>
      <c r="B1" s="17"/>
      <c r="C1" s="17"/>
      <c r="D1" s="17"/>
      <c r="E1" s="17"/>
      <c r="F1" s="17"/>
    </row>
    <row r="2" spans="1:6" ht="7.5" customHeight="1">
      <c r="A2" s="147"/>
      <c r="B2" s="147"/>
      <c r="C2" s="147"/>
      <c r="D2" s="147"/>
      <c r="E2" s="147"/>
      <c r="F2" s="147"/>
    </row>
    <row r="3" spans="1:3" ht="15.75">
      <c r="A3" s="159" t="s">
        <v>53</v>
      </c>
      <c r="B3" s="160"/>
      <c r="C3" s="161"/>
    </row>
    <row r="4" spans="2:4" ht="12.75" customHeight="1">
      <c r="B4" s="148" t="s">
        <v>25</v>
      </c>
      <c r="C4" s="49" t="s">
        <v>44</v>
      </c>
      <c r="D4" s="134" t="s">
        <v>54</v>
      </c>
    </row>
    <row r="5" spans="1:6" ht="12.75">
      <c r="A5" s="149" t="s">
        <v>2</v>
      </c>
      <c r="B5" s="58">
        <v>35</v>
      </c>
      <c r="C5" s="58">
        <v>30.8</v>
      </c>
      <c r="D5" s="163"/>
      <c r="E5" s="162"/>
      <c r="F5" s="164"/>
    </row>
    <row r="6" spans="1:6" ht="12.75">
      <c r="A6" s="150" t="s">
        <v>3</v>
      </c>
      <c r="B6" s="58">
        <v>43</v>
      </c>
      <c r="C6" s="58">
        <v>38.16</v>
      </c>
      <c r="D6" s="163" t="s">
        <v>55</v>
      </c>
      <c r="E6" s="162"/>
      <c r="F6" s="164"/>
    </row>
    <row r="7" spans="1:3" ht="12.75">
      <c r="A7" s="150" t="s">
        <v>4</v>
      </c>
      <c r="B7" s="75">
        <f>SUM(B5:B6)</f>
        <v>78</v>
      </c>
      <c r="C7" s="75">
        <f>SUM(C5:C6)</f>
        <v>68.96</v>
      </c>
    </row>
    <row r="8" spans="1:6" ht="12.75">
      <c r="A8" s="165" t="s">
        <v>56</v>
      </c>
      <c r="B8" s="166"/>
      <c r="C8" s="166"/>
      <c r="D8" s="166"/>
      <c r="E8" s="166"/>
      <c r="F8" s="167"/>
    </row>
    <row r="9" ht="9" customHeight="1"/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3" ht="15.75">
      <c r="A11" s="159" t="s">
        <v>57</v>
      </c>
      <c r="B11" s="160"/>
      <c r="C11" s="161"/>
    </row>
    <row r="12" spans="2:3" ht="12.75">
      <c r="B12" s="148" t="s">
        <v>25</v>
      </c>
      <c r="C12" s="49" t="s">
        <v>44</v>
      </c>
    </row>
    <row r="13" spans="1:3" ht="12.75">
      <c r="A13" s="149" t="s">
        <v>2</v>
      </c>
      <c r="B13" s="58">
        <v>26</v>
      </c>
      <c r="C13" s="58">
        <v>26</v>
      </c>
    </row>
    <row r="14" spans="1:6" ht="12.75">
      <c r="A14" s="150" t="s">
        <v>3</v>
      </c>
      <c r="B14" s="58">
        <v>19</v>
      </c>
      <c r="C14" s="58">
        <v>14.45</v>
      </c>
      <c r="D14" s="38" t="s">
        <v>58</v>
      </c>
      <c r="E14" s="168"/>
      <c r="F14" s="39"/>
    </row>
    <row r="15" spans="1:3" ht="12.75">
      <c r="A15" s="151" t="s">
        <v>4</v>
      </c>
      <c r="B15" s="152">
        <f>SUM(B13:B14)</f>
        <v>45</v>
      </c>
      <c r="C15" s="152">
        <f>SUM(C13:C14)</f>
        <v>40.45</v>
      </c>
    </row>
    <row r="16" spans="1:9" ht="12.75">
      <c r="A16" s="169" t="s">
        <v>59</v>
      </c>
      <c r="B16" s="170"/>
      <c r="C16" s="170"/>
      <c r="D16" s="170"/>
      <c r="E16" s="170"/>
      <c r="F16" s="170"/>
      <c r="G16" s="170"/>
      <c r="H16" s="170"/>
      <c r="I16" s="171"/>
    </row>
    <row r="17" ht="13.5" thickBot="1"/>
    <row r="18" spans="1:10" ht="12.75">
      <c r="A18" s="153" t="s">
        <v>24</v>
      </c>
      <c r="B18" s="172" t="s">
        <v>2</v>
      </c>
      <c r="C18" s="173"/>
      <c r="D18" s="174" t="s">
        <v>60</v>
      </c>
      <c r="E18" s="175"/>
      <c r="F18" s="176" t="s">
        <v>41</v>
      </c>
      <c r="G18" s="177"/>
      <c r="I18" s="154"/>
      <c r="J18" s="154"/>
    </row>
    <row r="19" spans="2:8" ht="12.75">
      <c r="B19" s="155" t="s">
        <v>25</v>
      </c>
      <c r="C19" s="23" t="s">
        <v>44</v>
      </c>
      <c r="D19" s="23" t="s">
        <v>25</v>
      </c>
      <c r="E19" s="23" t="s">
        <v>44</v>
      </c>
      <c r="F19" s="23" t="s">
        <v>25</v>
      </c>
      <c r="G19" s="49" t="s">
        <v>44</v>
      </c>
      <c r="H19" s="43"/>
    </row>
    <row r="20" spans="1:7" ht="12.75">
      <c r="A20" s="53" t="s">
        <v>61</v>
      </c>
      <c r="B20" s="72">
        <v>20</v>
      </c>
      <c r="C20" s="72">
        <v>20</v>
      </c>
      <c r="D20" s="72"/>
      <c r="E20" s="72"/>
      <c r="F20" s="72">
        <f aca="true" t="shared" si="0" ref="F20:G25">SUM(B20+D20)</f>
        <v>20</v>
      </c>
      <c r="G20" s="58">
        <f t="shared" si="0"/>
        <v>20</v>
      </c>
    </row>
    <row r="21" spans="1:7" ht="12.75">
      <c r="A21" s="51" t="s">
        <v>62</v>
      </c>
      <c r="B21" s="58"/>
      <c r="C21" s="58"/>
      <c r="D21" s="58">
        <v>7</v>
      </c>
      <c r="E21" s="58">
        <v>5.45</v>
      </c>
      <c r="F21" s="58">
        <f t="shared" si="0"/>
        <v>7</v>
      </c>
      <c r="G21" s="58">
        <f t="shared" si="0"/>
        <v>5.45</v>
      </c>
    </row>
    <row r="22" spans="1:7" ht="12.75">
      <c r="A22" s="51" t="s">
        <v>63</v>
      </c>
      <c r="B22" s="58">
        <v>2</v>
      </c>
      <c r="C22" s="58">
        <v>2</v>
      </c>
      <c r="D22" s="58">
        <v>1</v>
      </c>
      <c r="E22" s="58">
        <v>1</v>
      </c>
      <c r="F22" s="58">
        <f t="shared" si="0"/>
        <v>3</v>
      </c>
      <c r="G22" s="58">
        <f t="shared" si="0"/>
        <v>3</v>
      </c>
    </row>
    <row r="23" spans="1:7" ht="12.75">
      <c r="A23" s="51" t="s">
        <v>49</v>
      </c>
      <c r="B23" s="58">
        <v>2</v>
      </c>
      <c r="C23" s="58">
        <v>2</v>
      </c>
      <c r="D23" s="58">
        <v>9</v>
      </c>
      <c r="E23" s="58">
        <v>6.45</v>
      </c>
      <c r="F23" s="58">
        <f t="shared" si="0"/>
        <v>11</v>
      </c>
      <c r="G23" s="58">
        <f t="shared" si="0"/>
        <v>8.45</v>
      </c>
    </row>
    <row r="24" spans="1:7" ht="12.75">
      <c r="A24" s="51" t="s">
        <v>64</v>
      </c>
      <c r="B24" s="58">
        <v>2</v>
      </c>
      <c r="C24" s="58">
        <v>1.17</v>
      </c>
      <c r="D24" s="58">
        <v>2</v>
      </c>
      <c r="E24" s="58">
        <v>1.5</v>
      </c>
      <c r="F24" s="58">
        <f t="shared" si="0"/>
        <v>4</v>
      </c>
      <c r="G24" s="58">
        <f t="shared" si="0"/>
        <v>2.67</v>
      </c>
    </row>
    <row r="25" spans="1:7" ht="12.75">
      <c r="A25" s="85" t="s">
        <v>4</v>
      </c>
      <c r="B25" s="75">
        <f>SUM(B20:B24)</f>
        <v>26</v>
      </c>
      <c r="C25" s="75">
        <f>SUM(C20:C24)</f>
        <v>25.17</v>
      </c>
      <c r="D25" s="75">
        <f>SUM(D20:D24)</f>
        <v>19</v>
      </c>
      <c r="E25" s="75">
        <f>SUM(E20:E24)</f>
        <v>14.4</v>
      </c>
      <c r="F25" s="75">
        <f t="shared" si="0"/>
        <v>45</v>
      </c>
      <c r="G25" s="75">
        <f t="shared" si="0"/>
        <v>39.57</v>
      </c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3" ht="15.75">
      <c r="A28" s="159" t="s">
        <v>65</v>
      </c>
      <c r="B28" s="160"/>
      <c r="C28" s="161"/>
    </row>
    <row r="29" spans="2:3" ht="12.75">
      <c r="B29" s="148" t="s">
        <v>25</v>
      </c>
      <c r="C29" s="49" t="s">
        <v>44</v>
      </c>
    </row>
    <row r="30" spans="1:3" ht="12.75">
      <c r="A30" s="149" t="s">
        <v>2</v>
      </c>
      <c r="B30" s="58">
        <v>40</v>
      </c>
      <c r="C30" s="58">
        <v>40</v>
      </c>
    </row>
    <row r="31" spans="1:3" ht="12.75">
      <c r="A31" s="150" t="s">
        <v>3</v>
      </c>
      <c r="B31" s="58">
        <v>13</v>
      </c>
      <c r="C31" s="58">
        <v>11.45</v>
      </c>
    </row>
    <row r="32" spans="1:3" ht="12.75">
      <c r="A32" s="150" t="s">
        <v>4</v>
      </c>
      <c r="B32" s="75">
        <f>SUM(B30:B31)</f>
        <v>53</v>
      </c>
      <c r="C32" s="75">
        <f>SUM(C30:C31)</f>
        <v>51.45</v>
      </c>
    </row>
    <row r="33" spans="1:3" ht="12.75">
      <c r="A33" s="156"/>
      <c r="B33" s="2"/>
      <c r="C33" s="2"/>
    </row>
    <row r="34" spans="1:3" ht="12.75">
      <c r="A34" s="157" t="s">
        <v>66</v>
      </c>
      <c r="B34" s="158" t="s">
        <v>25</v>
      </c>
      <c r="C34" s="2"/>
    </row>
    <row r="35" spans="1:2" ht="12.75">
      <c r="A35" s="149" t="s">
        <v>2</v>
      </c>
      <c r="B35" s="75">
        <v>6</v>
      </c>
    </row>
    <row r="36" spans="1:3" ht="12.75">
      <c r="A36" s="150" t="s">
        <v>3</v>
      </c>
      <c r="B36" s="75">
        <v>48</v>
      </c>
      <c r="C36" s="2"/>
    </row>
    <row r="37" spans="1:3" ht="12.75">
      <c r="A37" s="150" t="s">
        <v>4</v>
      </c>
      <c r="B37" s="75">
        <f>SUM(B35:B36)</f>
        <v>54</v>
      </c>
      <c r="C37" s="2"/>
    </row>
    <row r="39" spans="1:3" ht="12.75">
      <c r="A39" s="178" t="s">
        <v>67</v>
      </c>
      <c r="B39" s="179"/>
      <c r="C39" s="180"/>
    </row>
    <row r="40" spans="1:3" ht="12.75">
      <c r="A40" s="181"/>
      <c r="B40" s="182"/>
      <c r="C40" s="183"/>
    </row>
    <row r="41" spans="1:3" ht="12.75">
      <c r="A41" s="184"/>
      <c r="B41" s="185"/>
      <c r="C41" s="186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</sheetData>
  <sheetProtection/>
  <mergeCells count="13">
    <mergeCell ref="A39:C41"/>
    <mergeCell ref="D14:F14"/>
    <mergeCell ref="A16:I16"/>
    <mergeCell ref="B18:C18"/>
    <mergeCell ref="D18:E18"/>
    <mergeCell ref="F18:G18"/>
    <mergeCell ref="A28:C28"/>
    <mergeCell ref="A1:F1"/>
    <mergeCell ref="A3:C3"/>
    <mergeCell ref="D5:F5"/>
    <mergeCell ref="D6:F6"/>
    <mergeCell ref="A8:F8"/>
    <mergeCell ref="A11:C1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Iceland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appadm</dc:creator>
  <cp:keywords/>
  <dc:description/>
  <cp:lastModifiedBy>sverrirg</cp:lastModifiedBy>
  <cp:lastPrinted>2005-02-08T10:57:41Z</cp:lastPrinted>
  <dcterms:created xsi:type="dcterms:W3CDTF">2005-01-31T11:03:51Z</dcterms:created>
  <dcterms:modified xsi:type="dcterms:W3CDTF">2011-02-23T09:14:35Z</dcterms:modified>
  <cp:category/>
  <cp:version/>
  <cp:contentType/>
  <cp:contentStatus/>
</cp:coreProperties>
</file>