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oj\OneDrive - Háskóli Íslands\Reynir\Úrvinnsla\2020\"/>
    </mc:Choice>
  </mc:AlternateContent>
  <xr:revisionPtr revIDLastSave="0" documentId="13_ncr:1_{D3D7CD4F-D3E8-463A-9FA5-FA6068B9FB76}" xr6:coauthVersionLast="45" xr6:coauthVersionMax="45" xr10:uidLastSave="{00000000-0000-0000-0000-000000000000}"/>
  <bookViews>
    <workbookView xWindow="-19320" yWindow="45" windowWidth="19440" windowHeight="15000" xr2:uid="{B7976207-5DCB-4C3A-A4EF-15E1662574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B10" i="1"/>
  <c r="S5" i="1"/>
  <c r="S6" i="1"/>
  <c r="S7" i="1"/>
  <c r="S8" i="1"/>
  <c r="S4" i="1"/>
  <c r="S10" i="1" l="1"/>
</calcChain>
</file>

<file path=xl/sharedStrings.xml><?xml version="1.0" encoding="utf-8"?>
<sst xmlns="http://schemas.openxmlformats.org/spreadsheetml/2006/main" count="52" uniqueCount="26">
  <si>
    <t>Fræðasvið</t>
  </si>
  <si>
    <t>Prófritgerðir (A1.1 og A1.2)</t>
  </si>
  <si>
    <t>Bækur - Alþj.legar (A2.1 og A2.2)</t>
  </si>
  <si>
    <t>Aðrar Bækur (A2.3, A2.4 og A2.5)</t>
  </si>
  <si>
    <t>Bókakaflar - alþj. (A3.1 og A3.2)</t>
  </si>
  <si>
    <t>Ráðst.rit - úrvalsfl. (5.1)</t>
  </si>
  <si>
    <t>Ráðst.rit - önnur (5.2)</t>
  </si>
  <si>
    <t>Fyrirlestrar og veggspjöld (A6)</t>
  </si>
  <si>
    <t>Ritstjórn (A7)</t>
  </si>
  <si>
    <t>Skýrslur ofl. (A8)</t>
  </si>
  <si>
    <t>Námsefnisgerð (A9)</t>
  </si>
  <si>
    <t>Nýsköpun (A10)</t>
  </si>
  <si>
    <t>Styrkir (A.12)</t>
  </si>
  <si>
    <t>Samtals rannsóknastig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</si>
  <si>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</si>
  <si>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</si>
  <si>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</si>
  <si>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</si>
  <si>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</si>
  <si>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Samtals Háskóli Íslands:</t>
  </si>
  <si>
    <t>Aðrir bókakaflar (A3.3,  A3.4 og A3.5)</t>
  </si>
  <si>
    <t>Greinar - ISI-top 20% (A4.1)</t>
  </si>
  <si>
    <t>Greinar - ISI og Scopus, og Íslensk tímarit í efsta flokki (A4.2)</t>
  </si>
  <si>
    <t>Greinar -  Aðrar ritrýndar greinar  (A4.3)</t>
  </si>
  <si>
    <t>Greinar - neðsti flokkur (A4.4)</t>
  </si>
  <si>
    <t>Ritvirkni og flokkun ritverka árið 2019 - Stig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</si>
</sst>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6" xfId="2" applyFont="1" applyFill="1" applyBorder="1"/>
    <xf numFmtId="3" fontId="4" fillId="0" borderId="2" xfId="2" applyNumberFormat="1" applyFont="1" applyFill="1" applyBorder="1"/>
    <xf numFmtId="3" fontId="4" fillId="0" borderId="3" xfId="2" applyNumberFormat="1" applyFont="1" applyFill="1" applyBorder="1"/>
    <xf numFmtId="0" fontId="4" fillId="0" borderId="1" xfId="2" applyFont="1" applyBorder="1" applyAlignment="1">
      <alignment horizontal="center" vertical="center"/>
    </xf>
    <xf numFmtId="3" fontId="4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3" fontId="6" fillId="3" borderId="9" xfId="2" applyNumberFormat="1" applyFont="1" applyFill="1" applyBorder="1"/>
    <xf numFmtId="1" fontId="0" fillId="0" borderId="8" xfId="0" applyNumberFormat="1" applyBorder="1"/>
    <xf numFmtId="3" fontId="6" fillId="0" borderId="8" xfId="2" applyNumberFormat="1" applyFont="1" applyBorder="1"/>
    <xf numFmtId="0" fontId="5" fillId="3" borderId="10" xfId="2" applyFont="1" applyFill="1" applyBorder="1" applyAlignment="1">
      <alignment horizontal="left" indent="1"/>
    </xf>
    <xf numFmtId="3" fontId="6" fillId="3" borderId="11" xfId="2" applyNumberFormat="1" applyFont="1" applyFill="1" applyBorder="1"/>
    <xf numFmtId="0" fontId="5" fillId="0" borderId="8" xfId="2" applyFont="1" applyBorder="1" applyAlignment="1">
      <alignment horizontal="left" indent="1"/>
    </xf>
    <xf numFmtId="3" fontId="5" fillId="0" borderId="8" xfId="2" applyNumberFormat="1" applyFont="1" applyBorder="1"/>
    <xf numFmtId="9" fontId="0" fillId="0" borderId="0" xfId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9" fontId="0" fillId="0" borderId="8" xfId="1" applyFont="1" applyBorder="1"/>
  </cellXfs>
  <cellStyles count="3">
    <cellStyle name="Normal" xfId="0" builtinId="0"/>
    <cellStyle name="Normal 2" xfId="2" xr:uid="{2832BBB4-2CC9-4947-9D3C-E21B0414E09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34A5B-D33C-49ED-91ED-A33BEF33896B}">
  <dimension ref="A2:AP21"/>
  <sheetViews>
    <sheetView tabSelected="1" topLeftCell="A4" workbookViewId="0">
      <selection activeCell="Q25" sqref="Q25"/>
    </sheetView>
  </sheetViews>
  <sheetFormatPr defaultRowHeight="15" x14ac:dyDescent="0.25"/>
  <cols>
    <col min="2" max="19" width="8" customWidth="1"/>
    <col min="20" max="23" width="4.7109375" customWidth="1"/>
    <col min="24" max="24" width="7.7109375" customWidth="1"/>
    <col min="25" max="32" width="4.7109375" customWidth="1"/>
    <col min="33" max="37" width="4.5703125" customWidth="1"/>
  </cols>
  <sheetData>
    <row r="2" spans="1:42" ht="21.75" thickBot="1" x14ac:dyDescent="0.3">
      <c r="A2" s="16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</row>
    <row r="3" spans="1:42" ht="102" x14ac:dyDescent="0.2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6" t="s">
        <v>11</v>
      </c>
      <c r="R3" s="6" t="s">
        <v>12</v>
      </c>
      <c r="S3" s="7" t="s">
        <v>13</v>
      </c>
    </row>
    <row r="4" spans="1:42" x14ac:dyDescent="0.25">
      <c r="A4" s="13" t="s">
        <v>14</v>
      </c>
      <c r="B4" s="9">
        <v>60</v>
      </c>
      <c r="C4" s="9">
        <v>75</v>
      </c>
      <c r="D4" s="9">
        <v>221</v>
      </c>
      <c r="E4" s="9">
        <v>717.625</v>
      </c>
      <c r="F4" s="9">
        <v>375.125</v>
      </c>
      <c r="G4" s="9">
        <v>211.74946594504559</v>
      </c>
      <c r="H4" s="9">
        <v>1128.3151616578834</v>
      </c>
      <c r="I4" s="9">
        <v>553.08333333333348</v>
      </c>
      <c r="J4" s="9">
        <v>18.75</v>
      </c>
      <c r="K4" s="9">
        <v>0</v>
      </c>
      <c r="L4" s="9">
        <v>54.724999999999994</v>
      </c>
      <c r="M4" s="9">
        <v>997</v>
      </c>
      <c r="N4" s="9">
        <v>217.5</v>
      </c>
      <c r="O4" s="9">
        <v>53.371428571428574</v>
      </c>
      <c r="P4" s="9">
        <v>0</v>
      </c>
      <c r="Q4" s="9">
        <v>1.375</v>
      </c>
      <c r="R4" s="9">
        <v>61.9</v>
      </c>
      <c r="S4" s="14">
        <f>SUM(B4:R4)</f>
        <v>4746.5193895076909</v>
      </c>
    </row>
    <row r="5" spans="1:42" x14ac:dyDescent="0.25">
      <c r="A5" s="13" t="s">
        <v>15</v>
      </c>
      <c r="B5" s="9">
        <v>0</v>
      </c>
      <c r="C5" s="9">
        <v>0</v>
      </c>
      <c r="D5" s="10">
        <v>0</v>
      </c>
      <c r="E5" s="9">
        <v>223.75</v>
      </c>
      <c r="F5" s="9">
        <v>25.194444444444443</v>
      </c>
      <c r="G5" s="9">
        <v>2254.5077148923247</v>
      </c>
      <c r="H5" s="9">
        <v>2183.178921282009</v>
      </c>
      <c r="I5" s="9">
        <v>282.25</v>
      </c>
      <c r="J5" s="9">
        <v>21.666666666666668</v>
      </c>
      <c r="K5" s="9">
        <v>11.25</v>
      </c>
      <c r="L5" s="9">
        <v>9.0500000000000007</v>
      </c>
      <c r="M5" s="9">
        <v>1243.375</v>
      </c>
      <c r="N5" s="9">
        <v>76.466666666666669</v>
      </c>
      <c r="O5" s="9">
        <v>6.5</v>
      </c>
      <c r="P5" s="9">
        <v>0</v>
      </c>
      <c r="Q5" s="9">
        <v>17</v>
      </c>
      <c r="R5" s="9">
        <v>180.25</v>
      </c>
      <c r="S5" s="14">
        <f t="shared" ref="S5:S8" si="0">SUM(B5:R5)</f>
        <v>6534.439413952111</v>
      </c>
    </row>
    <row r="6" spans="1:42" x14ac:dyDescent="0.25">
      <c r="A6" s="13" t="s">
        <v>16</v>
      </c>
      <c r="B6" s="9">
        <v>30</v>
      </c>
      <c r="C6" s="9">
        <v>142</v>
      </c>
      <c r="D6" s="9">
        <v>94</v>
      </c>
      <c r="E6" s="9">
        <v>542.70833333333337</v>
      </c>
      <c r="F6" s="9">
        <v>269.23214285714283</v>
      </c>
      <c r="G6" s="9">
        <v>20</v>
      </c>
      <c r="H6" s="9">
        <v>428.25</v>
      </c>
      <c r="I6" s="9">
        <v>447.66666666666663</v>
      </c>
      <c r="J6" s="9">
        <v>63.125</v>
      </c>
      <c r="K6" s="10">
        <v>0</v>
      </c>
      <c r="L6" s="9">
        <v>34.299999999999997</v>
      </c>
      <c r="M6" s="9">
        <v>920.5</v>
      </c>
      <c r="N6" s="9">
        <v>261.10000000000002</v>
      </c>
      <c r="O6" s="9">
        <v>113.5</v>
      </c>
      <c r="P6" s="10">
        <v>0</v>
      </c>
      <c r="Q6" s="9">
        <v>94.6</v>
      </c>
      <c r="R6" s="9">
        <v>52.25</v>
      </c>
      <c r="S6" s="14">
        <f t="shared" si="0"/>
        <v>3513.2321428571427</v>
      </c>
    </row>
    <row r="7" spans="1:42" x14ac:dyDescent="0.25">
      <c r="A7" s="13" t="s">
        <v>17</v>
      </c>
      <c r="B7" s="9">
        <v>60</v>
      </c>
      <c r="C7" s="9">
        <v>75</v>
      </c>
      <c r="D7" s="9">
        <v>96.6</v>
      </c>
      <c r="E7" s="9">
        <v>587.23774509803923</v>
      </c>
      <c r="F7" s="9">
        <v>111.3181818181818</v>
      </c>
      <c r="G7" s="9">
        <v>30.357142857142858</v>
      </c>
      <c r="H7" s="9">
        <v>451.83392857142866</v>
      </c>
      <c r="I7" s="9">
        <v>480.53968253968253</v>
      </c>
      <c r="J7" s="9">
        <v>12.5</v>
      </c>
      <c r="K7" s="9">
        <v>12.857142857142858</v>
      </c>
      <c r="L7" s="9">
        <v>23.4</v>
      </c>
      <c r="M7" s="9">
        <v>1047.46</v>
      </c>
      <c r="N7" s="9">
        <v>108.05000000000001</v>
      </c>
      <c r="O7" s="9">
        <v>66.407142857142858</v>
      </c>
      <c r="P7" s="9">
        <v>1</v>
      </c>
      <c r="Q7" s="9">
        <v>63.85</v>
      </c>
      <c r="R7" s="9">
        <v>41</v>
      </c>
      <c r="S7" s="14">
        <f t="shared" si="0"/>
        <v>3269.4109665987608</v>
      </c>
    </row>
    <row r="8" spans="1:42" x14ac:dyDescent="0.25">
      <c r="A8" s="13" t="s">
        <v>18</v>
      </c>
      <c r="B8" s="9">
        <v>0</v>
      </c>
      <c r="C8" s="9">
        <v>0</v>
      </c>
      <c r="D8" s="9">
        <v>24.875</v>
      </c>
      <c r="E8" s="9">
        <v>286.82936507936506</v>
      </c>
      <c r="F8" s="9">
        <v>56.833333333333336</v>
      </c>
      <c r="G8" s="9">
        <v>1547.9058171240663</v>
      </c>
      <c r="H8" s="9">
        <v>1992.4758576002316</v>
      </c>
      <c r="I8" s="9">
        <v>155.75000000000003</v>
      </c>
      <c r="J8" s="9">
        <v>11</v>
      </c>
      <c r="K8" s="9">
        <v>557.90873015873024</v>
      </c>
      <c r="L8" s="9">
        <v>71.922619047619065</v>
      </c>
      <c r="M8" s="9">
        <v>1096.25</v>
      </c>
      <c r="N8" s="9">
        <v>74.75</v>
      </c>
      <c r="O8" s="9">
        <v>19.522313211829339</v>
      </c>
      <c r="P8" s="10">
        <v>1</v>
      </c>
      <c r="Q8" s="9">
        <v>35.799999999999997</v>
      </c>
      <c r="R8" s="9">
        <v>227.75</v>
      </c>
      <c r="S8" s="14">
        <f t="shared" si="0"/>
        <v>6160.573035555175</v>
      </c>
    </row>
    <row r="9" spans="1:42" ht="15.75" thickBot="1" x14ac:dyDescent="0.3">
      <c r="A9" s="1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2"/>
    </row>
    <row r="10" spans="1:42" ht="15.75" thickBot="1" x14ac:dyDescent="0.3">
      <c r="A10" s="1" t="s">
        <v>19</v>
      </c>
      <c r="B10" s="2">
        <f>SUM(B4:B9)</f>
        <v>150</v>
      </c>
      <c r="C10" s="2">
        <f t="shared" ref="C10:R10" si="1">SUM(C4:C9)</f>
        <v>292</v>
      </c>
      <c r="D10" s="2">
        <f t="shared" si="1"/>
        <v>436.47500000000002</v>
      </c>
      <c r="E10" s="2">
        <f t="shared" si="1"/>
        <v>2358.1504435107381</v>
      </c>
      <c r="F10" s="2">
        <f t="shared" si="1"/>
        <v>837.70310245310236</v>
      </c>
      <c r="G10" s="2">
        <f t="shared" si="1"/>
        <v>4064.5201408185794</v>
      </c>
      <c r="H10" s="2">
        <f t="shared" si="1"/>
        <v>6184.0538691115526</v>
      </c>
      <c r="I10" s="2">
        <f t="shared" si="1"/>
        <v>1919.2896825396824</v>
      </c>
      <c r="J10" s="2">
        <f t="shared" si="1"/>
        <v>127.04166666666667</v>
      </c>
      <c r="K10" s="2">
        <f t="shared" si="1"/>
        <v>582.01587301587313</v>
      </c>
      <c r="L10" s="2">
        <f t="shared" si="1"/>
        <v>193.39761904761906</v>
      </c>
      <c r="M10" s="2">
        <f t="shared" si="1"/>
        <v>5304.585</v>
      </c>
      <c r="N10" s="2">
        <f t="shared" si="1"/>
        <v>737.86666666666679</v>
      </c>
      <c r="O10" s="2">
        <f t="shared" si="1"/>
        <v>259.30088464040074</v>
      </c>
      <c r="P10" s="2">
        <f t="shared" si="1"/>
        <v>2</v>
      </c>
      <c r="Q10" s="2">
        <f t="shared" si="1"/>
        <v>212.625</v>
      </c>
      <c r="R10" s="2">
        <f t="shared" si="1"/>
        <v>563.15</v>
      </c>
      <c r="S10" s="3">
        <f>SUM(S4:S9)</f>
        <v>24224.174948470882</v>
      </c>
    </row>
    <row r="13" spans="1:42" ht="21.75" customHeight="1" thickBot="1" x14ac:dyDescent="0.3">
      <c r="A13" s="16" t="s">
        <v>25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ht="114.75" x14ac:dyDescent="0.25">
      <c r="A14" s="4" t="s">
        <v>0</v>
      </c>
      <c r="B14" s="5" t="s">
        <v>1</v>
      </c>
      <c r="C14" s="6" t="s">
        <v>2</v>
      </c>
      <c r="D14" s="6" t="s">
        <v>3</v>
      </c>
      <c r="E14" s="6" t="s">
        <v>4</v>
      </c>
      <c r="F14" s="6" t="s">
        <v>20</v>
      </c>
      <c r="G14" s="6" t="s">
        <v>21</v>
      </c>
      <c r="H14" s="6" t="s">
        <v>22</v>
      </c>
      <c r="I14" s="6" t="s">
        <v>23</v>
      </c>
      <c r="J14" s="6" t="s">
        <v>24</v>
      </c>
      <c r="K14" s="6" t="s">
        <v>5</v>
      </c>
      <c r="L14" s="6" t="s">
        <v>6</v>
      </c>
      <c r="M14" s="6" t="s">
        <v>7</v>
      </c>
      <c r="N14" s="6" t="s">
        <v>8</v>
      </c>
      <c r="O14" s="6" t="s">
        <v>9</v>
      </c>
      <c r="P14" s="6" t="s">
        <v>10</v>
      </c>
      <c r="Q14" s="6" t="s">
        <v>11</v>
      </c>
      <c r="R14" s="6" t="s">
        <v>12</v>
      </c>
      <c r="S14" s="7" t="s">
        <v>13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x14ac:dyDescent="0.25">
      <c r="A15" s="13" t="s">
        <v>14</v>
      </c>
      <c r="B15" s="19">
        <v>1.2640841651807348E-2</v>
      </c>
      <c r="C15" s="19">
        <v>1.5801052064759184E-2</v>
      </c>
      <c r="D15" s="19">
        <v>4.6560433417490395E-2</v>
      </c>
      <c r="E15" s="19">
        <v>0.1511897331729708</v>
      </c>
      <c r="F15" s="19">
        <v>7.9031595410570518E-2</v>
      </c>
      <c r="G15" s="19">
        <v>4.4611524481101561E-2</v>
      </c>
      <c r="H15" s="19">
        <v>0.2377142215308452</v>
      </c>
      <c r="I15" s="19">
        <v>0.11652398061534082</v>
      </c>
      <c r="J15" s="19">
        <v>3.9502630161897959E-3</v>
      </c>
      <c r="K15" s="19">
        <v>0</v>
      </c>
      <c r="L15" s="19">
        <v>1.1529500989919284E-2</v>
      </c>
      <c r="M15" s="19">
        <v>0.21004865211419876</v>
      </c>
      <c r="N15" s="19">
        <v>4.5823050987801636E-2</v>
      </c>
      <c r="O15" s="19">
        <v>1.1244329621702917E-2</v>
      </c>
      <c r="P15" s="19">
        <v>0</v>
      </c>
      <c r="Q15" s="19">
        <v>2.8968595452058505E-4</v>
      </c>
      <c r="R15" s="19">
        <v>1.3041134970781246E-2</v>
      </c>
      <c r="S15" s="19">
        <v>1.0000000000000002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x14ac:dyDescent="0.25">
      <c r="A16" s="13" t="s">
        <v>15</v>
      </c>
      <c r="B16" s="19">
        <v>0</v>
      </c>
      <c r="C16" s="19">
        <v>0</v>
      </c>
      <c r="D16" s="19">
        <v>0</v>
      </c>
      <c r="E16" s="19">
        <v>3.424165193455718E-2</v>
      </c>
      <c r="F16" s="19">
        <v>3.8556397646981209E-3</v>
      </c>
      <c r="G16" s="19">
        <v>0.34501930036700273</v>
      </c>
      <c r="H16" s="19">
        <v>0.33410347590346623</v>
      </c>
      <c r="I16" s="19">
        <v>4.3194217915212357E-2</v>
      </c>
      <c r="J16" s="19">
        <v>3.3157651780204348E-3</v>
      </c>
      <c r="K16" s="19">
        <v>1.7216473039721489E-3</v>
      </c>
      <c r="L16" s="19">
        <v>1.384969608973151E-3</v>
      </c>
      <c r="M16" s="19">
        <v>0.19028028591789961</v>
      </c>
      <c r="N16" s="19">
        <v>1.1702100489813658E-2</v>
      </c>
      <c r="O16" s="19">
        <v>9.9472955340613035E-4</v>
      </c>
      <c r="P16" s="19">
        <v>0</v>
      </c>
      <c r="Q16" s="19">
        <v>2.6016003704468025E-3</v>
      </c>
      <c r="R16" s="19">
        <v>2.7584615692531539E-2</v>
      </c>
      <c r="S16" s="19">
        <v>1.0000000000000002</v>
      </c>
    </row>
    <row r="17" spans="1:19" x14ac:dyDescent="0.25">
      <c r="A17" s="13" t="s">
        <v>16</v>
      </c>
      <c r="B17" s="19">
        <v>8.5391453738671661E-3</v>
      </c>
      <c r="C17" s="19">
        <v>4.0418621436304585E-2</v>
      </c>
      <c r="D17" s="19">
        <v>2.6755988838117119E-2</v>
      </c>
      <c r="E17" s="19">
        <v>0.15447551179808311</v>
      </c>
      <c r="F17" s="19">
        <v>7.663374690583051E-2</v>
      </c>
      <c r="G17" s="19">
        <v>5.6927635825781107E-3</v>
      </c>
      <c r="H17" s="19">
        <v>0.12189630021195379</v>
      </c>
      <c r="I17" s="19">
        <v>0.1274230248567067</v>
      </c>
      <c r="J17" s="19">
        <v>1.7967785057512162E-2</v>
      </c>
      <c r="K17" s="19">
        <v>0</v>
      </c>
      <c r="L17" s="19">
        <v>9.7630895441214588E-3</v>
      </c>
      <c r="M17" s="19">
        <v>0.26200944388815756</v>
      </c>
      <c r="N17" s="19">
        <v>7.4319028570557236E-2</v>
      </c>
      <c r="O17" s="19">
        <v>3.2306433331130778E-2</v>
      </c>
      <c r="P17" s="19">
        <v>0</v>
      </c>
      <c r="Q17" s="19">
        <v>2.6926771745594463E-2</v>
      </c>
      <c r="R17" s="19">
        <v>1.4872344859485314E-2</v>
      </c>
      <c r="S17" s="19">
        <v>1.0000000000000002</v>
      </c>
    </row>
    <row r="18" spans="1:19" x14ac:dyDescent="0.25">
      <c r="A18" s="13" t="s">
        <v>17</v>
      </c>
      <c r="B18" s="19">
        <v>1.8351929632884085E-2</v>
      </c>
      <c r="C18" s="19">
        <v>2.2939912041105109E-2</v>
      </c>
      <c r="D18" s="19">
        <v>2.9546606708943376E-2</v>
      </c>
      <c r="E18" s="19">
        <v>0.17961576293021228</v>
      </c>
      <c r="F18" s="19">
        <v>3.4048390659797818E-2</v>
      </c>
      <c r="G18" s="19">
        <v>9.2852024928282584E-3</v>
      </c>
      <c r="H18" s="19">
        <v>0.13820040771487388</v>
      </c>
      <c r="I18" s="19">
        <v>0.14698050732961185</v>
      </c>
      <c r="J18" s="19">
        <v>3.8233186735175178E-3</v>
      </c>
      <c r="K18" s="19">
        <v>3.932556349903733E-3</v>
      </c>
      <c r="L18" s="19">
        <v>7.1572525568247931E-3</v>
      </c>
      <c r="M18" s="19">
        <v>0.32038187022101278</v>
      </c>
      <c r="N18" s="19">
        <v>3.3048766613885429E-2</v>
      </c>
      <c r="O18" s="19">
        <v>2.031165354725278E-2</v>
      </c>
      <c r="P18" s="19">
        <v>3.0586549388140143E-4</v>
      </c>
      <c r="Q18" s="19">
        <v>1.9529511784327481E-2</v>
      </c>
      <c r="R18" s="19">
        <v>1.2540485249137459E-2</v>
      </c>
      <c r="S18" s="19">
        <v>0.99999999999999989</v>
      </c>
    </row>
    <row r="19" spans="1:19" x14ac:dyDescent="0.25">
      <c r="A19" s="13" t="s">
        <v>18</v>
      </c>
      <c r="B19" s="19">
        <v>0</v>
      </c>
      <c r="C19" s="19">
        <v>0</v>
      </c>
      <c r="D19" s="19">
        <v>4.0377737357281942E-3</v>
      </c>
      <c r="E19" s="19">
        <v>4.65588774654494E-2</v>
      </c>
      <c r="F19" s="19">
        <v>9.2253322873253885E-3</v>
      </c>
      <c r="G19" s="19">
        <v>0.25126003834228922</v>
      </c>
      <c r="H19" s="19">
        <v>0.32342378640766734</v>
      </c>
      <c r="I19" s="19">
        <v>2.528173906893131E-2</v>
      </c>
      <c r="J19" s="19">
        <v>1.7855481846436236E-3</v>
      </c>
      <c r="K19" s="19">
        <v>9.0561174575613634E-2</v>
      </c>
      <c r="L19" s="19">
        <v>1.1674663806844647E-2</v>
      </c>
      <c r="M19" s="19">
        <v>0.17794610885596113</v>
      </c>
      <c r="N19" s="19">
        <v>1.2133611527464623E-2</v>
      </c>
      <c r="O19" s="19">
        <v>3.1689119014023728E-3</v>
      </c>
      <c r="P19" s="19">
        <v>1.6232256224032942E-4</v>
      </c>
      <c r="Q19" s="19">
        <v>5.8111477282037924E-3</v>
      </c>
      <c r="R19" s="19">
        <v>3.6968963550235025E-2</v>
      </c>
      <c r="S19" s="19">
        <v>1</v>
      </c>
    </row>
    <row r="20" spans="1:19" ht="15.75" thickBot="1" x14ac:dyDescent="0.3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2"/>
    </row>
    <row r="21" spans="1:19" ht="15.75" thickBot="1" x14ac:dyDescent="0.3">
      <c r="A21" s="1" t="s">
        <v>19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</sheetData>
  <mergeCells count="2">
    <mergeCell ref="A2:S2"/>
    <mergeCell ref="A13:S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Reynir Örn Jóhannsson</dc:creator>
  <cp:lastModifiedBy>Reynir Örn Jóhannsson</cp:lastModifiedBy>
  <dcterms:created xsi:type="dcterms:W3CDTF">2020-11-09T11:48:52Z</dcterms:created>
  <dcterms:modified xsi:type="dcterms:W3CDTF">2020-11-09T13:59:27Z</dcterms:modified>
</cp:coreProperties>
</file>