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55" windowWidth="17820" windowHeight="10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" i="1"/>
  <c r="D25"/>
  <c r="D26"/>
  <c r="D27"/>
  <c r="C36"/>
  <c r="E36"/>
  <c r="F36"/>
  <c r="G36"/>
  <c r="H36"/>
  <c r="I36"/>
  <c r="B36"/>
  <c r="C28"/>
  <c r="D28"/>
  <c r="E28"/>
  <c r="F28"/>
  <c r="G28"/>
  <c r="H28"/>
  <c r="I28"/>
  <c r="J28"/>
  <c r="B28"/>
  <c r="C24"/>
  <c r="D24"/>
  <c r="D36" s="1"/>
  <c r="E24"/>
  <c r="F24"/>
  <c r="G24"/>
  <c r="H24"/>
  <c r="I24"/>
  <c r="B24"/>
  <c r="H25"/>
  <c r="I25"/>
  <c r="H26"/>
  <c r="I26"/>
  <c r="H27"/>
  <c r="I27"/>
  <c r="H29"/>
  <c r="I29"/>
  <c r="H30"/>
  <c r="I30"/>
  <c r="H31"/>
  <c r="I31"/>
  <c r="H32"/>
  <c r="I32"/>
  <c r="H33"/>
  <c r="I33"/>
  <c r="H34"/>
  <c r="I34"/>
  <c r="H35"/>
  <c r="I35"/>
  <c r="H23"/>
  <c r="G25"/>
  <c r="E19"/>
  <c r="F19"/>
  <c r="H19"/>
  <c r="I19"/>
  <c r="C19"/>
  <c r="B19"/>
  <c r="H21"/>
  <c r="I21"/>
  <c r="H22"/>
  <c r="I22"/>
  <c r="I23"/>
  <c r="I20"/>
  <c r="H20"/>
  <c r="C11"/>
  <c r="E11"/>
  <c r="F11"/>
  <c r="H11"/>
  <c r="I11"/>
  <c r="I18"/>
  <c r="H18"/>
  <c r="I17"/>
  <c r="H17"/>
  <c r="I16"/>
  <c r="H16"/>
  <c r="I15"/>
  <c r="H15"/>
  <c r="I14"/>
  <c r="H14"/>
  <c r="I13"/>
  <c r="H13"/>
  <c r="I12"/>
  <c r="H12"/>
  <c r="H4"/>
  <c r="G12"/>
  <c r="G13"/>
  <c r="G11" s="1"/>
  <c r="G14"/>
  <c r="G15"/>
  <c r="G16"/>
  <c r="G17"/>
  <c r="G18"/>
  <c r="G20"/>
  <c r="G19" s="1"/>
  <c r="G21"/>
  <c r="G22"/>
  <c r="G23"/>
  <c r="G26"/>
  <c r="G27"/>
  <c r="G29"/>
  <c r="G30"/>
  <c r="G31"/>
  <c r="G32"/>
  <c r="G33"/>
  <c r="G34"/>
  <c r="G35"/>
  <c r="D12"/>
  <c r="D11" s="1"/>
  <c r="D13"/>
  <c r="J13" s="1"/>
  <c r="D14"/>
  <c r="J14" s="1"/>
  <c r="D15"/>
  <c r="J15" s="1"/>
  <c r="D16"/>
  <c r="J16" s="1"/>
  <c r="D17"/>
  <c r="J17" s="1"/>
  <c r="D18"/>
  <c r="D20"/>
  <c r="D21"/>
  <c r="J21" s="1"/>
  <c r="D22"/>
  <c r="D23"/>
  <c r="J23" s="1"/>
  <c r="J25"/>
  <c r="J27"/>
  <c r="D29"/>
  <c r="D30"/>
  <c r="D31"/>
  <c r="D32"/>
  <c r="D33"/>
  <c r="D34"/>
  <c r="D35"/>
  <c r="C4"/>
  <c r="E4"/>
  <c r="F4"/>
  <c r="I4"/>
  <c r="B4"/>
  <c r="G8"/>
  <c r="J8" s="1"/>
  <c r="G9"/>
  <c r="G10"/>
  <c r="J10" s="1"/>
  <c r="D6"/>
  <c r="D4" s="1"/>
  <c r="D7"/>
  <c r="J7" s="1"/>
  <c r="D8"/>
  <c r="D9"/>
  <c r="D10"/>
  <c r="H6"/>
  <c r="I6"/>
  <c r="J6"/>
  <c r="H7"/>
  <c r="I7"/>
  <c r="H8"/>
  <c r="I8"/>
  <c r="H9"/>
  <c r="I9"/>
  <c r="H10"/>
  <c r="I10"/>
  <c r="G7"/>
  <c r="G6"/>
  <c r="I5"/>
  <c r="J5"/>
  <c r="H5"/>
  <c r="G5"/>
  <c r="D5"/>
  <c r="J35" l="1"/>
  <c r="J34"/>
  <c r="J33"/>
  <c r="J32"/>
  <c r="J31"/>
  <c r="J30"/>
  <c r="J29"/>
  <c r="J26"/>
  <c r="J24" s="1"/>
  <c r="J36" s="1"/>
  <c r="G4"/>
  <c r="J20"/>
  <c r="D19"/>
  <c r="J19" s="1"/>
  <c r="J22"/>
  <c r="J12"/>
  <c r="J11" s="1"/>
  <c r="J18"/>
  <c r="J9"/>
  <c r="J4" s="1"/>
</calcChain>
</file>

<file path=xl/sharedStrings.xml><?xml version="1.0" encoding="utf-8"?>
<sst xmlns="http://schemas.openxmlformats.org/spreadsheetml/2006/main" count="47" uniqueCount="41">
  <si>
    <t>Doktorspróf</t>
  </si>
  <si>
    <t>Meistarapróf</t>
  </si>
  <si>
    <t>Samtals</t>
  </si>
  <si>
    <t>Fræðasvið/deildir</t>
  </si>
  <si>
    <t>KK</t>
  </si>
  <si>
    <t>KVK</t>
  </si>
  <si>
    <t>Alls</t>
  </si>
  <si>
    <t>Félagsvísindasvið</t>
  </si>
  <si>
    <t>Félags- og mannvísindadeild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</si>
  <si>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</si>
  <si>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</si>
  <si>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</si>
  <si>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</si>
  <si>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</si>
  <si>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</si>
  <si>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</si>
  <si>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</si>
  <si>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Læknadeild</t>
  </si>
  <si>
    <t>Læknadeild - Þverfræðilegt framhaldsnám</t>
  </si>
  <si>
    <t>Matvæla- og næringarfræðideild</t>
  </si>
  <si>
    <t>Sálfræðideild</t>
  </si>
  <si>
    <t>Tannlæknadeild</t>
  </si>
  <si>
    <t>Hugvísindasvið</t>
  </si>
  <si>
    <t>Deild erlendra tungumála, bókmennta og málvísinda</t>
  </si>
  <si>
    <t>Guðfræði- og trúarbragðafræðideild</t>
  </si>
  <si>
    <t>Íslensku- og menningardeild</t>
  </si>
  <si>
    <t>Sagnfræði- og heimspekideild</t>
  </si>
  <si>
    <t>Menntavísindasvið</t>
  </si>
  <si>
    <t>Íþrótta-, tómstunda- og þroskaþjálfadeild</t>
  </si>
  <si>
    <t>Kennaradeild</t>
  </si>
  <si>
    <t>Uppeldis- og menntunarfræðideild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</si>
  <si>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</si>
  <si>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</si>
  <si>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</si>
  <si>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</si>
  <si>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Líf- og umhverfisvísindadeild - Þverfræðilegt framhaldsnám</t>
  </si>
  <si>
    <t>Rafmagns- og tölvuverkfræðideild</t>
  </si>
  <si>
    <t>Raunvísindadeild</t>
  </si>
  <si>
    <t>Umhverfis- og byggingaverkfræðideild</t>
  </si>
  <si>
    <t>SAMTALS:</t>
  </si>
  <si>
    <t>Tölur 20. febrúar 2012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</si>
</sst>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/>
    <xf numFmtId="0" fontId="0" fillId="0" borderId="15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4" fillId="0" borderId="2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>
      <selection activeCell="F16" sqref="F16"/>
    </sheetView>
  </sheetViews>
  <sheetFormatPr defaultRowHeight="15"/>
  <cols>
    <col min="1" max="1" width="54.7109375" style="18" customWidth="1"/>
    <col min="2" max="16384" width="9.140625" style="18"/>
  </cols>
  <sheetData>
    <row r="1" spans="1:10" ht="15.75" thickBot="1">
      <c r="A1" s="1" t="s">
        <v>40</v>
      </c>
      <c r="B1" s="1"/>
      <c r="C1" s="1"/>
      <c r="D1" s="1"/>
      <c r="E1" s="1"/>
      <c r="F1" s="1"/>
      <c r="G1" s="1"/>
      <c r="H1" s="1"/>
      <c r="I1" s="1"/>
    </row>
    <row r="2" spans="1:10" ht="19.5" thickBot="1">
      <c r="A2" s="2"/>
      <c r="B2" s="21" t="s">
        <v>0</v>
      </c>
      <c r="C2" s="22"/>
      <c r="D2" s="23"/>
      <c r="E2" s="21" t="s">
        <v>1</v>
      </c>
      <c r="F2" s="22"/>
      <c r="G2" s="23"/>
      <c r="H2" s="22" t="s">
        <v>2</v>
      </c>
      <c r="I2" s="22"/>
      <c r="J2" s="24"/>
    </row>
    <row r="3" spans="1:10" ht="15.75" thickBot="1">
      <c r="A3" s="31" t="s">
        <v>3</v>
      </c>
      <c r="B3" s="37" t="s">
        <v>4</v>
      </c>
      <c r="C3" s="25" t="s">
        <v>5</v>
      </c>
      <c r="D3" s="38" t="s">
        <v>6</v>
      </c>
      <c r="E3" s="37" t="s">
        <v>4</v>
      </c>
      <c r="F3" s="25" t="s">
        <v>5</v>
      </c>
      <c r="G3" s="38" t="s">
        <v>6</v>
      </c>
      <c r="H3" s="45" t="s">
        <v>4</v>
      </c>
      <c r="I3" s="26" t="s">
        <v>5</v>
      </c>
      <c r="J3" s="27" t="s">
        <v>6</v>
      </c>
    </row>
    <row r="4" spans="1:10" ht="16.5" thickBot="1">
      <c r="A4" s="3" t="s">
        <v>7</v>
      </c>
      <c r="B4" s="4">
        <f>SUM(B5:B10)</f>
        <v>27</v>
      </c>
      <c r="C4" s="5">
        <f t="shared" ref="C4:J4" si="0">SUM(C5:C10)</f>
        <v>63</v>
      </c>
      <c r="D4" s="6">
        <f t="shared" si="0"/>
        <v>90</v>
      </c>
      <c r="E4" s="4">
        <f t="shared" si="0"/>
        <v>487</v>
      </c>
      <c r="F4" s="5">
        <f t="shared" si="0"/>
        <v>963</v>
      </c>
      <c r="G4" s="6">
        <f t="shared" si="0"/>
        <v>1450</v>
      </c>
      <c r="H4" s="11">
        <f>SUM(H5:H10)</f>
        <v>514</v>
      </c>
      <c r="I4" s="5">
        <f t="shared" si="0"/>
        <v>1026</v>
      </c>
      <c r="J4" s="29">
        <f t="shared" si="0"/>
        <v>1540</v>
      </c>
    </row>
    <row r="5" spans="1:10">
      <c r="A5" s="32" t="s">
        <v>8</v>
      </c>
      <c r="B5" s="39">
        <v>12</v>
      </c>
      <c r="C5" s="28">
        <v>37</v>
      </c>
      <c r="D5" s="40">
        <f>SUM(B5:C5)</f>
        <v>49</v>
      </c>
      <c r="E5" s="39">
        <v>41</v>
      </c>
      <c r="F5" s="28">
        <v>269</v>
      </c>
      <c r="G5" s="40">
        <f>SUM(E5:F5)</f>
        <v>310</v>
      </c>
      <c r="H5" s="46">
        <f>SUM(B5+E5)</f>
        <v>53</v>
      </c>
      <c r="I5" s="12">
        <f t="shared" ref="I5:J10" si="1">SUM(C5+F5)</f>
        <v>306</v>
      </c>
      <c r="J5" s="13">
        <f t="shared" si="1"/>
        <v>359</v>
      </c>
    </row>
    <row r="6" spans="1:10">
      <c r="A6" s="33" t="s">
        <v>9</v>
      </c>
      <c r="B6" s="41">
        <v>0</v>
      </c>
      <c r="C6" s="19">
        <v>4</v>
      </c>
      <c r="D6" s="42">
        <f t="shared" ref="D6:D36" si="2">SUM(B6:C6)</f>
        <v>4</v>
      </c>
      <c r="E6" s="41">
        <v>6</v>
      </c>
      <c r="F6" s="19">
        <v>82</v>
      </c>
      <c r="G6" s="42">
        <f>SUM(E6:F6)</f>
        <v>88</v>
      </c>
      <c r="H6" s="47">
        <f t="shared" ref="H6:H12" si="3">SUM(B6+E6)</f>
        <v>6</v>
      </c>
      <c r="I6" s="7">
        <f t="shared" ref="I6:I10" si="4">SUM(C6+F6)</f>
        <v>86</v>
      </c>
      <c r="J6" s="8">
        <f t="shared" ref="J6:J36" si="5">SUM(D6+G6)</f>
        <v>92</v>
      </c>
    </row>
    <row r="7" spans="1:10">
      <c r="A7" s="33" t="s">
        <v>10</v>
      </c>
      <c r="B7" s="41">
        <v>4</v>
      </c>
      <c r="C7" s="19">
        <v>2</v>
      </c>
      <c r="D7" s="42">
        <f t="shared" si="2"/>
        <v>6</v>
      </c>
      <c r="E7" s="41">
        <v>48</v>
      </c>
      <c r="F7" s="19">
        <v>30</v>
      </c>
      <c r="G7" s="42">
        <f>SUM(E7:F7)</f>
        <v>78</v>
      </c>
      <c r="H7" s="47">
        <f t="shared" si="3"/>
        <v>52</v>
      </c>
      <c r="I7" s="7">
        <f t="shared" si="4"/>
        <v>32</v>
      </c>
      <c r="J7" s="8">
        <f t="shared" si="5"/>
        <v>84</v>
      </c>
    </row>
    <row r="8" spans="1:10">
      <c r="A8" s="33" t="s">
        <v>11</v>
      </c>
      <c r="B8" s="41">
        <v>4</v>
      </c>
      <c r="C8" s="19">
        <v>4</v>
      </c>
      <c r="D8" s="42">
        <f t="shared" si="2"/>
        <v>8</v>
      </c>
      <c r="E8" s="41">
        <v>82</v>
      </c>
      <c r="F8" s="19">
        <v>90</v>
      </c>
      <c r="G8" s="42">
        <f t="shared" ref="G8:G36" si="6">SUM(E8:F8)</f>
        <v>172</v>
      </c>
      <c r="H8" s="47">
        <f t="shared" si="3"/>
        <v>86</v>
      </c>
      <c r="I8" s="7">
        <f t="shared" si="4"/>
        <v>94</v>
      </c>
      <c r="J8" s="8">
        <f t="shared" si="5"/>
        <v>180</v>
      </c>
    </row>
    <row r="9" spans="1:10">
      <c r="A9" s="33" t="s">
        <v>12</v>
      </c>
      <c r="B9" s="41">
        <v>3</v>
      </c>
      <c r="C9" s="19">
        <v>10</v>
      </c>
      <c r="D9" s="42">
        <f t="shared" si="2"/>
        <v>13</v>
      </c>
      <c r="E9" s="41">
        <v>56</v>
      </c>
      <c r="F9" s="19">
        <v>155</v>
      </c>
      <c r="G9" s="42">
        <f t="shared" si="6"/>
        <v>211</v>
      </c>
      <c r="H9" s="47">
        <f t="shared" si="3"/>
        <v>59</v>
      </c>
      <c r="I9" s="7">
        <f t="shared" si="4"/>
        <v>165</v>
      </c>
      <c r="J9" s="8">
        <f t="shared" si="5"/>
        <v>224</v>
      </c>
    </row>
    <row r="10" spans="1:10" ht="15.75" thickBot="1">
      <c r="A10" s="34" t="s">
        <v>13</v>
      </c>
      <c r="B10" s="43">
        <v>4</v>
      </c>
      <c r="C10" s="20">
        <v>6</v>
      </c>
      <c r="D10" s="44">
        <f t="shared" si="2"/>
        <v>10</v>
      </c>
      <c r="E10" s="43">
        <v>254</v>
      </c>
      <c r="F10" s="20">
        <v>337</v>
      </c>
      <c r="G10" s="44">
        <f t="shared" si="6"/>
        <v>591</v>
      </c>
      <c r="H10" s="48">
        <f t="shared" si="3"/>
        <v>258</v>
      </c>
      <c r="I10" s="9">
        <f t="shared" si="4"/>
        <v>343</v>
      </c>
      <c r="J10" s="10">
        <f t="shared" si="5"/>
        <v>601</v>
      </c>
    </row>
    <row r="11" spans="1:10" ht="16.5" thickBot="1">
      <c r="A11" s="3" t="s">
        <v>14</v>
      </c>
      <c r="B11" s="4">
        <f>SUM(B12:B18)</f>
        <v>22</v>
      </c>
      <c r="C11" s="5">
        <f t="shared" ref="C11:J11" si="7">SUM(C12:C18)</f>
        <v>76</v>
      </c>
      <c r="D11" s="6">
        <f t="shared" si="7"/>
        <v>98</v>
      </c>
      <c r="E11" s="4">
        <f t="shared" si="7"/>
        <v>53</v>
      </c>
      <c r="F11" s="5">
        <f t="shared" si="7"/>
        <v>291</v>
      </c>
      <c r="G11" s="6">
        <f t="shared" si="7"/>
        <v>344</v>
      </c>
      <c r="H11" s="11">
        <f t="shared" si="7"/>
        <v>75</v>
      </c>
      <c r="I11" s="5">
        <f t="shared" si="7"/>
        <v>367</v>
      </c>
      <c r="J11" s="6">
        <f>SUM(J12:J18)</f>
        <v>442</v>
      </c>
    </row>
    <row r="12" spans="1:10">
      <c r="A12" s="32" t="s">
        <v>15</v>
      </c>
      <c r="B12" s="39">
        <v>0</v>
      </c>
      <c r="C12" s="28">
        <v>10</v>
      </c>
      <c r="D12" s="40">
        <f t="shared" si="2"/>
        <v>10</v>
      </c>
      <c r="E12" s="39">
        <v>0</v>
      </c>
      <c r="F12" s="28">
        <v>69</v>
      </c>
      <c r="G12" s="40">
        <f t="shared" si="6"/>
        <v>69</v>
      </c>
      <c r="H12" s="46">
        <f>SUM(B12+E12)</f>
        <v>0</v>
      </c>
      <c r="I12" s="12">
        <f>SUM(C12+F12)</f>
        <v>79</v>
      </c>
      <c r="J12" s="13">
        <f t="shared" si="5"/>
        <v>79</v>
      </c>
    </row>
    <row r="13" spans="1:10">
      <c r="A13" s="33" t="s">
        <v>16</v>
      </c>
      <c r="B13" s="41">
        <v>2</v>
      </c>
      <c r="C13" s="19">
        <v>12</v>
      </c>
      <c r="D13" s="42">
        <f t="shared" si="2"/>
        <v>14</v>
      </c>
      <c r="E13" s="41">
        <v>10</v>
      </c>
      <c r="F13" s="19">
        <v>31</v>
      </c>
      <c r="G13" s="42">
        <f t="shared" si="6"/>
        <v>41</v>
      </c>
      <c r="H13" s="47">
        <f>SUM(B13+E13)</f>
        <v>12</v>
      </c>
      <c r="I13" s="7">
        <f>SUM(C13+F13)</f>
        <v>43</v>
      </c>
      <c r="J13" s="8">
        <f t="shared" si="5"/>
        <v>55</v>
      </c>
    </row>
    <row r="14" spans="1:10">
      <c r="A14" s="33" t="s">
        <v>17</v>
      </c>
      <c r="B14" s="41">
        <v>12</v>
      </c>
      <c r="C14" s="19">
        <v>25</v>
      </c>
      <c r="D14" s="42">
        <f t="shared" si="2"/>
        <v>37</v>
      </c>
      <c r="E14" s="41">
        <v>19</v>
      </c>
      <c r="F14" s="19">
        <v>66</v>
      </c>
      <c r="G14" s="42">
        <f t="shared" si="6"/>
        <v>85</v>
      </c>
      <c r="H14" s="47">
        <f>SUM(B14+E14)</f>
        <v>31</v>
      </c>
      <c r="I14" s="7">
        <f>SUM(C14+F14)</f>
        <v>91</v>
      </c>
      <c r="J14" s="8">
        <f t="shared" si="5"/>
        <v>122</v>
      </c>
    </row>
    <row r="15" spans="1:10">
      <c r="A15" s="33" t="s">
        <v>18</v>
      </c>
      <c r="B15" s="41">
        <v>2</v>
      </c>
      <c r="C15" s="19">
        <v>13</v>
      </c>
      <c r="D15" s="42">
        <f t="shared" si="2"/>
        <v>15</v>
      </c>
      <c r="E15" s="41">
        <v>4</v>
      </c>
      <c r="F15" s="19">
        <v>47</v>
      </c>
      <c r="G15" s="42">
        <f t="shared" si="6"/>
        <v>51</v>
      </c>
      <c r="H15" s="47">
        <f>SUM(B15+E15)</f>
        <v>6</v>
      </c>
      <c r="I15" s="7">
        <f>SUM(C15+F15)</f>
        <v>60</v>
      </c>
      <c r="J15" s="8">
        <f t="shared" si="5"/>
        <v>66</v>
      </c>
    </row>
    <row r="16" spans="1:10">
      <c r="A16" s="33" t="s">
        <v>19</v>
      </c>
      <c r="B16" s="41">
        <v>1</v>
      </c>
      <c r="C16" s="19">
        <v>10</v>
      </c>
      <c r="D16" s="42">
        <f t="shared" si="2"/>
        <v>11</v>
      </c>
      <c r="E16" s="41">
        <v>2</v>
      </c>
      <c r="F16" s="19">
        <v>11</v>
      </c>
      <c r="G16" s="42">
        <f t="shared" si="6"/>
        <v>13</v>
      </c>
      <c r="H16" s="47">
        <f>SUM(B16+E16)</f>
        <v>3</v>
      </c>
      <c r="I16" s="7">
        <f>SUM(C16+F16)</f>
        <v>21</v>
      </c>
      <c r="J16" s="8">
        <f t="shared" si="5"/>
        <v>24</v>
      </c>
    </row>
    <row r="17" spans="1:10">
      <c r="A17" s="33" t="s">
        <v>20</v>
      </c>
      <c r="B17" s="41">
        <v>5</v>
      </c>
      <c r="C17" s="19">
        <v>6</v>
      </c>
      <c r="D17" s="42">
        <f t="shared" si="2"/>
        <v>11</v>
      </c>
      <c r="E17" s="41">
        <v>16</v>
      </c>
      <c r="F17" s="19">
        <v>65</v>
      </c>
      <c r="G17" s="42">
        <f t="shared" si="6"/>
        <v>81</v>
      </c>
      <c r="H17" s="47">
        <f>SUM(B17+E17)</f>
        <v>21</v>
      </c>
      <c r="I17" s="7">
        <f>SUM(C17+F17)</f>
        <v>71</v>
      </c>
      <c r="J17" s="8">
        <f t="shared" si="5"/>
        <v>92</v>
      </c>
    </row>
    <row r="18" spans="1:10" ht="15.75" thickBot="1">
      <c r="A18" s="34" t="s">
        <v>21</v>
      </c>
      <c r="B18" s="43">
        <v>0</v>
      </c>
      <c r="C18" s="20">
        <v>0</v>
      </c>
      <c r="D18" s="44">
        <f t="shared" si="2"/>
        <v>0</v>
      </c>
      <c r="E18" s="43">
        <v>2</v>
      </c>
      <c r="F18" s="20">
        <v>2</v>
      </c>
      <c r="G18" s="44">
        <f t="shared" si="6"/>
        <v>4</v>
      </c>
      <c r="H18" s="48">
        <f>SUM(B18+E18)</f>
        <v>2</v>
      </c>
      <c r="I18" s="9">
        <f>SUM(C18+F18)</f>
        <v>2</v>
      </c>
      <c r="J18" s="10">
        <f t="shared" si="5"/>
        <v>4</v>
      </c>
    </row>
    <row r="19" spans="1:10" s="30" customFormat="1" ht="16.5" thickBot="1">
      <c r="A19" s="35" t="s">
        <v>22</v>
      </c>
      <c r="B19" s="4">
        <f>SUM(B20:B23)</f>
        <v>34</v>
      </c>
      <c r="C19" s="5">
        <f>SUM(C20:C23)</f>
        <v>48</v>
      </c>
      <c r="D19" s="6">
        <f t="shared" ref="D19:I19" si="8">SUM(D20:D23)</f>
        <v>82</v>
      </c>
      <c r="E19" s="4">
        <f t="shared" si="8"/>
        <v>154</v>
      </c>
      <c r="F19" s="5">
        <f t="shared" si="8"/>
        <v>361</v>
      </c>
      <c r="G19" s="6">
        <f t="shared" si="8"/>
        <v>515</v>
      </c>
      <c r="H19" s="11">
        <f t="shared" si="8"/>
        <v>188</v>
      </c>
      <c r="I19" s="5">
        <f t="shared" si="8"/>
        <v>409</v>
      </c>
      <c r="J19" s="29">
        <f t="shared" si="5"/>
        <v>597</v>
      </c>
    </row>
    <row r="20" spans="1:10">
      <c r="A20" s="32" t="s">
        <v>23</v>
      </c>
      <c r="B20" s="39">
        <v>0</v>
      </c>
      <c r="C20" s="28">
        <v>5</v>
      </c>
      <c r="D20" s="40">
        <f t="shared" si="2"/>
        <v>5</v>
      </c>
      <c r="E20" s="39">
        <v>20</v>
      </c>
      <c r="F20" s="28">
        <v>66</v>
      </c>
      <c r="G20" s="40">
        <f t="shared" si="6"/>
        <v>86</v>
      </c>
      <c r="H20" s="46">
        <f>SUM(B20+E20)</f>
        <v>20</v>
      </c>
      <c r="I20" s="12">
        <f>SUM(C20+F20)</f>
        <v>71</v>
      </c>
      <c r="J20" s="13">
        <f>SUM(D20+G20)</f>
        <v>91</v>
      </c>
    </row>
    <row r="21" spans="1:10">
      <c r="A21" s="33" t="s">
        <v>24</v>
      </c>
      <c r="B21" s="41">
        <v>0</v>
      </c>
      <c r="C21" s="19">
        <v>6</v>
      </c>
      <c r="D21" s="42">
        <f t="shared" si="2"/>
        <v>6</v>
      </c>
      <c r="E21" s="41">
        <v>13</v>
      </c>
      <c r="F21" s="19">
        <v>14</v>
      </c>
      <c r="G21" s="42">
        <f t="shared" si="6"/>
        <v>27</v>
      </c>
      <c r="H21" s="47">
        <f t="shared" ref="H21:H23" si="9">SUM(B21+E21)</f>
        <v>13</v>
      </c>
      <c r="I21" s="7">
        <f t="shared" ref="I21:I23" si="10">SUM(C21+F21)</f>
        <v>20</v>
      </c>
      <c r="J21" s="8">
        <f t="shared" ref="J21:J23" si="11">SUM(D21+G21)</f>
        <v>33</v>
      </c>
    </row>
    <row r="22" spans="1:10">
      <c r="A22" s="33" t="s">
        <v>25</v>
      </c>
      <c r="B22" s="41">
        <v>12</v>
      </c>
      <c r="C22" s="19">
        <v>22</v>
      </c>
      <c r="D22" s="42">
        <f t="shared" si="2"/>
        <v>34</v>
      </c>
      <c r="E22" s="41">
        <v>71</v>
      </c>
      <c r="F22" s="19">
        <v>175</v>
      </c>
      <c r="G22" s="42">
        <f t="shared" si="6"/>
        <v>246</v>
      </c>
      <c r="H22" s="47">
        <f t="shared" si="9"/>
        <v>83</v>
      </c>
      <c r="I22" s="7">
        <f t="shared" si="10"/>
        <v>197</v>
      </c>
      <c r="J22" s="8">
        <f t="shared" si="11"/>
        <v>280</v>
      </c>
    </row>
    <row r="23" spans="1:10" ht="15.75" thickBot="1">
      <c r="A23" s="34" t="s">
        <v>26</v>
      </c>
      <c r="B23" s="43">
        <v>22</v>
      </c>
      <c r="C23" s="20">
        <v>15</v>
      </c>
      <c r="D23" s="44">
        <f t="shared" si="2"/>
        <v>37</v>
      </c>
      <c r="E23" s="43">
        <v>50</v>
      </c>
      <c r="F23" s="20">
        <v>106</v>
      </c>
      <c r="G23" s="44">
        <f t="shared" si="6"/>
        <v>156</v>
      </c>
      <c r="H23" s="48">
        <f>SUM(B23+E23)</f>
        <v>72</v>
      </c>
      <c r="I23" s="9">
        <f t="shared" si="10"/>
        <v>121</v>
      </c>
      <c r="J23" s="10">
        <f t="shared" si="11"/>
        <v>193</v>
      </c>
    </row>
    <row r="24" spans="1:10" s="30" customFormat="1" ht="16.5" thickBot="1">
      <c r="A24" s="35" t="s">
        <v>27</v>
      </c>
      <c r="B24" s="4">
        <f>SUM(B25:B27)</f>
        <v>17</v>
      </c>
      <c r="C24" s="5">
        <f t="shared" ref="C24:J24" si="12">SUM(C25:C27)</f>
        <v>48</v>
      </c>
      <c r="D24" s="6">
        <f t="shared" si="12"/>
        <v>65</v>
      </c>
      <c r="E24" s="4">
        <f t="shared" si="12"/>
        <v>104</v>
      </c>
      <c r="F24" s="5">
        <f t="shared" si="12"/>
        <v>591</v>
      </c>
      <c r="G24" s="6">
        <f t="shared" si="12"/>
        <v>695</v>
      </c>
      <c r="H24" s="11">
        <f t="shared" si="12"/>
        <v>121</v>
      </c>
      <c r="I24" s="5">
        <f t="shared" si="12"/>
        <v>639</v>
      </c>
      <c r="J24" s="29">
        <f t="shared" si="12"/>
        <v>760</v>
      </c>
    </row>
    <row r="25" spans="1:10">
      <c r="A25" s="32" t="s">
        <v>28</v>
      </c>
      <c r="B25" s="39">
        <v>0</v>
      </c>
      <c r="C25" s="28">
        <v>0</v>
      </c>
      <c r="D25" s="40">
        <f t="shared" ref="D25:D26" si="13">SUM(B25:C25)</f>
        <v>0</v>
      </c>
      <c r="E25" s="39">
        <v>29</v>
      </c>
      <c r="F25" s="28">
        <v>54</v>
      </c>
      <c r="G25" s="40">
        <f t="shared" si="6"/>
        <v>83</v>
      </c>
      <c r="H25" s="46">
        <f t="shared" ref="H24:H35" si="14">SUM(B25+E25)</f>
        <v>29</v>
      </c>
      <c r="I25" s="12">
        <f t="shared" ref="I24:I35" si="15">SUM(C25+F25)</f>
        <v>54</v>
      </c>
      <c r="J25" s="13">
        <f t="shared" si="5"/>
        <v>83</v>
      </c>
    </row>
    <row r="26" spans="1:10">
      <c r="A26" s="33" t="s">
        <v>29</v>
      </c>
      <c r="B26" s="41">
        <v>0</v>
      </c>
      <c r="C26" s="19">
        <v>0</v>
      </c>
      <c r="D26" s="42">
        <f t="shared" si="13"/>
        <v>0</v>
      </c>
      <c r="E26" s="41">
        <v>30</v>
      </c>
      <c r="F26" s="19">
        <v>207</v>
      </c>
      <c r="G26" s="42">
        <f t="shared" si="6"/>
        <v>237</v>
      </c>
      <c r="H26" s="47">
        <f t="shared" si="14"/>
        <v>30</v>
      </c>
      <c r="I26" s="7">
        <f t="shared" si="15"/>
        <v>207</v>
      </c>
      <c r="J26" s="8">
        <f t="shared" si="5"/>
        <v>237</v>
      </c>
    </row>
    <row r="27" spans="1:10" ht="15.75" thickBot="1">
      <c r="A27" s="34" t="s">
        <v>30</v>
      </c>
      <c r="B27" s="43">
        <v>17</v>
      </c>
      <c r="C27" s="20">
        <v>48</v>
      </c>
      <c r="D27" s="44">
        <f>SUM(B27:C27)</f>
        <v>65</v>
      </c>
      <c r="E27" s="43">
        <v>45</v>
      </c>
      <c r="F27" s="20">
        <v>330</v>
      </c>
      <c r="G27" s="44">
        <f t="shared" si="6"/>
        <v>375</v>
      </c>
      <c r="H27" s="48">
        <f t="shared" si="14"/>
        <v>62</v>
      </c>
      <c r="I27" s="9">
        <f t="shared" si="15"/>
        <v>378</v>
      </c>
      <c r="J27" s="10">
        <f t="shared" si="5"/>
        <v>440</v>
      </c>
    </row>
    <row r="28" spans="1:10" s="30" customFormat="1" ht="16.5" thickBot="1">
      <c r="A28" s="35" t="s">
        <v>31</v>
      </c>
      <c r="B28" s="4">
        <f>SUM(B29:B35)</f>
        <v>77</v>
      </c>
      <c r="C28" s="5">
        <f t="shared" ref="C28:J28" si="16">SUM(C29:C35)</f>
        <v>66</v>
      </c>
      <c r="D28" s="6">
        <f t="shared" si="16"/>
        <v>143</v>
      </c>
      <c r="E28" s="4">
        <f t="shared" si="16"/>
        <v>188</v>
      </c>
      <c r="F28" s="5">
        <f t="shared" si="16"/>
        <v>169</v>
      </c>
      <c r="G28" s="6">
        <f t="shared" si="16"/>
        <v>357</v>
      </c>
      <c r="H28" s="11">
        <f t="shared" si="16"/>
        <v>265</v>
      </c>
      <c r="I28" s="5">
        <f t="shared" si="16"/>
        <v>235</v>
      </c>
      <c r="J28" s="6">
        <f t="shared" si="16"/>
        <v>500</v>
      </c>
    </row>
    <row r="29" spans="1:10">
      <c r="A29" s="32" t="s">
        <v>32</v>
      </c>
      <c r="B29" s="39">
        <v>5</v>
      </c>
      <c r="C29" s="28">
        <v>8</v>
      </c>
      <c r="D29" s="40">
        <f t="shared" si="2"/>
        <v>13</v>
      </c>
      <c r="E29" s="39">
        <v>86</v>
      </c>
      <c r="F29" s="28">
        <v>35</v>
      </c>
      <c r="G29" s="40">
        <f t="shared" si="6"/>
        <v>121</v>
      </c>
      <c r="H29" s="46">
        <f t="shared" si="14"/>
        <v>91</v>
      </c>
      <c r="I29" s="12">
        <f t="shared" si="15"/>
        <v>43</v>
      </c>
      <c r="J29" s="13">
        <f t="shared" si="5"/>
        <v>134</v>
      </c>
    </row>
    <row r="30" spans="1:10">
      <c r="A30" s="33" t="s">
        <v>33</v>
      </c>
      <c r="B30" s="41">
        <v>13</v>
      </c>
      <c r="C30" s="19">
        <v>10</v>
      </c>
      <c r="D30" s="42">
        <f t="shared" si="2"/>
        <v>23</v>
      </c>
      <c r="E30" s="41">
        <v>14</v>
      </c>
      <c r="F30" s="19">
        <v>17</v>
      </c>
      <c r="G30" s="42">
        <f t="shared" si="6"/>
        <v>31</v>
      </c>
      <c r="H30" s="47">
        <f t="shared" si="14"/>
        <v>27</v>
      </c>
      <c r="I30" s="7">
        <f t="shared" si="15"/>
        <v>27</v>
      </c>
      <c r="J30" s="8">
        <f t="shared" si="5"/>
        <v>54</v>
      </c>
    </row>
    <row r="31" spans="1:10">
      <c r="A31" s="33" t="s">
        <v>34</v>
      </c>
      <c r="B31" s="41">
        <v>27</v>
      </c>
      <c r="C31" s="19">
        <v>32</v>
      </c>
      <c r="D31" s="42">
        <f t="shared" si="2"/>
        <v>59</v>
      </c>
      <c r="E31" s="41">
        <v>14</v>
      </c>
      <c r="F31" s="19">
        <v>28</v>
      </c>
      <c r="G31" s="42">
        <f t="shared" si="6"/>
        <v>42</v>
      </c>
      <c r="H31" s="47">
        <f t="shared" si="14"/>
        <v>41</v>
      </c>
      <c r="I31" s="7">
        <f t="shared" si="15"/>
        <v>60</v>
      </c>
      <c r="J31" s="8">
        <f t="shared" si="5"/>
        <v>101</v>
      </c>
    </row>
    <row r="32" spans="1:10">
      <c r="A32" s="33" t="s">
        <v>35</v>
      </c>
      <c r="B32" s="41">
        <v>0</v>
      </c>
      <c r="C32" s="19">
        <v>0</v>
      </c>
      <c r="D32" s="42">
        <f t="shared" si="2"/>
        <v>0</v>
      </c>
      <c r="E32" s="41">
        <v>24</v>
      </c>
      <c r="F32" s="19">
        <v>59</v>
      </c>
      <c r="G32" s="42">
        <f t="shared" si="6"/>
        <v>83</v>
      </c>
      <c r="H32" s="47">
        <f t="shared" si="14"/>
        <v>24</v>
      </c>
      <c r="I32" s="7">
        <f t="shared" si="15"/>
        <v>59</v>
      </c>
      <c r="J32" s="8">
        <f t="shared" si="5"/>
        <v>83</v>
      </c>
    </row>
    <row r="33" spans="1:10">
      <c r="A33" s="33" t="s">
        <v>36</v>
      </c>
      <c r="B33" s="41">
        <v>4</v>
      </c>
      <c r="C33" s="19">
        <v>1</v>
      </c>
      <c r="D33" s="42">
        <f t="shared" si="2"/>
        <v>5</v>
      </c>
      <c r="E33" s="41">
        <v>5</v>
      </c>
      <c r="F33" s="19">
        <v>2</v>
      </c>
      <c r="G33" s="42">
        <f t="shared" si="6"/>
        <v>7</v>
      </c>
      <c r="H33" s="47">
        <f t="shared" si="14"/>
        <v>9</v>
      </c>
      <c r="I33" s="7">
        <f t="shared" si="15"/>
        <v>3</v>
      </c>
      <c r="J33" s="8">
        <f t="shared" si="5"/>
        <v>12</v>
      </c>
    </row>
    <row r="34" spans="1:10">
      <c r="A34" s="33" t="s">
        <v>37</v>
      </c>
      <c r="B34" s="41">
        <v>25</v>
      </c>
      <c r="C34" s="19">
        <v>7</v>
      </c>
      <c r="D34" s="42">
        <f t="shared" si="2"/>
        <v>32</v>
      </c>
      <c r="E34" s="41">
        <v>18</v>
      </c>
      <c r="F34" s="19">
        <v>7</v>
      </c>
      <c r="G34" s="42">
        <f t="shared" si="6"/>
        <v>25</v>
      </c>
      <c r="H34" s="47">
        <f t="shared" si="14"/>
        <v>43</v>
      </c>
      <c r="I34" s="7">
        <f t="shared" si="15"/>
        <v>14</v>
      </c>
      <c r="J34" s="8">
        <f t="shared" si="5"/>
        <v>57</v>
      </c>
    </row>
    <row r="35" spans="1:10" ht="15.75" thickBot="1">
      <c r="A35" s="34" t="s">
        <v>38</v>
      </c>
      <c r="B35" s="43">
        <v>3</v>
      </c>
      <c r="C35" s="20">
        <v>8</v>
      </c>
      <c r="D35" s="44">
        <f t="shared" si="2"/>
        <v>11</v>
      </c>
      <c r="E35" s="43">
        <v>27</v>
      </c>
      <c r="F35" s="20">
        <v>21</v>
      </c>
      <c r="G35" s="44">
        <f t="shared" si="6"/>
        <v>48</v>
      </c>
      <c r="H35" s="48">
        <f t="shared" si="14"/>
        <v>30</v>
      </c>
      <c r="I35" s="9">
        <f t="shared" si="15"/>
        <v>29</v>
      </c>
      <c r="J35" s="10">
        <f t="shared" si="5"/>
        <v>59</v>
      </c>
    </row>
    <row r="36" spans="1:10" ht="19.5" thickBot="1">
      <c r="A36" s="14" t="s">
        <v>39</v>
      </c>
      <c r="B36" s="15">
        <f>SUM(B4+B11+B19+B24+B28)</f>
        <v>177</v>
      </c>
      <c r="C36" s="16">
        <f t="shared" ref="C36:J36" si="17">SUM(C4+C11+C19+C24+C28)</f>
        <v>301</v>
      </c>
      <c r="D36" s="17">
        <f t="shared" si="17"/>
        <v>478</v>
      </c>
      <c r="E36" s="15">
        <f t="shared" si="17"/>
        <v>986</v>
      </c>
      <c r="F36" s="16">
        <f t="shared" si="17"/>
        <v>2375</v>
      </c>
      <c r="G36" s="17">
        <f t="shared" si="17"/>
        <v>3361</v>
      </c>
      <c r="H36" s="36">
        <f t="shared" si="17"/>
        <v>1163</v>
      </c>
      <c r="I36" s="16">
        <f t="shared" si="17"/>
        <v>2676</v>
      </c>
      <c r="J36" s="17">
        <f t="shared" si="17"/>
        <v>3839</v>
      </c>
    </row>
  </sheetData>
  <mergeCells count="3"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Háskóli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cp:lastPrinted>2012-02-28T11:58:40Z</cp:lastPrinted>
  <dcterms:created xsi:type="dcterms:W3CDTF">2012-02-27T11:36:42Z</dcterms:created>
  <dcterms:modified xsi:type="dcterms:W3CDTF">2012-02-28T14:21:12Z</dcterms:modified>
</cp:coreProperties>
</file>