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Í - allar deildir" sheetId="1" r:id="rId1"/>
    <sheet name="Gd" sheetId="2" r:id="rId2"/>
    <sheet name="Læd" sheetId="3" r:id="rId3"/>
    <sheet name="Lad" sheetId="4" r:id="rId4"/>
    <sheet name="Vhd" sheetId="5" r:id="rId5"/>
    <sheet name="Hd" sheetId="6" r:id="rId6"/>
    <sheet name="Lyd" sheetId="7" r:id="rId7"/>
    <sheet name="Td" sheetId="8" r:id="rId8"/>
    <sheet name="Vd" sheetId="9" r:id="rId9"/>
    <sheet name="Rd" sheetId="10" r:id="rId10"/>
    <sheet name="Fd" sheetId="11" r:id="rId11"/>
    <sheet name="Hjd" sheetId="12" r:id="rId12"/>
  </sheets>
  <definedNames/>
  <calcPr fullCalcOnLoad="1"/>
</workbook>
</file>

<file path=xl/sharedStrings.xml><?xml version="1.0" encoding="utf-8"?>
<sst xmlns="http://schemas.openxmlformats.org/spreadsheetml/2006/main" count="547" uniqueCount="344">
  <si>
    <t>Nýnemar:</t>
  </si>
  <si>
    <t>Eldri nemar:</t>
  </si>
  <si>
    <t>Samtals:</t>
  </si>
  <si>
    <t>Hlutfall af skráðum</t>
  </si>
  <si>
    <t xml:space="preserve">KK   </t>
  </si>
  <si>
    <t xml:space="preserve">KVK  </t>
  </si>
  <si>
    <t xml:space="preserve">Alls </t>
  </si>
  <si>
    <t xml:space="preserve">Guðfræðideild   </t>
  </si>
  <si>
    <t>29.5%</t>
  </si>
  <si>
    <t xml:space="preserve">70.5%    </t>
  </si>
  <si>
    <t xml:space="preserve">Læknadeild      </t>
  </si>
  <si>
    <t>37.2%</t>
  </si>
  <si>
    <t>62.8%</t>
  </si>
  <si>
    <t xml:space="preserve">Lagadeild       </t>
  </si>
  <si>
    <t>47.1%</t>
  </si>
  <si>
    <t xml:space="preserve">52.9%    </t>
  </si>
  <si>
    <t>Viðskipta-og hagfræðideild</t>
  </si>
  <si>
    <t>45.8%</t>
  </si>
  <si>
    <t xml:space="preserve">54.2%  </t>
  </si>
  <si>
    <t>Heimspekideild</t>
  </si>
  <si>
    <t>34.9%</t>
  </si>
  <si>
    <t xml:space="preserve">65.1% </t>
  </si>
  <si>
    <t xml:space="preserve">Lyfjafræðideild </t>
  </si>
  <si>
    <t>24.1%</t>
  </si>
  <si>
    <t xml:space="preserve">75.9%    </t>
  </si>
  <si>
    <t>Tannlæknadeild</t>
  </si>
  <si>
    <t>44.0%</t>
  </si>
  <si>
    <t xml:space="preserve">56.0%    </t>
  </si>
  <si>
    <t xml:space="preserve">Verkfræðideild </t>
  </si>
  <si>
    <t xml:space="preserve">74.0%   </t>
  </si>
  <si>
    <t xml:space="preserve">26.0% </t>
  </si>
  <si>
    <t xml:space="preserve">Raunvísindadeild </t>
  </si>
  <si>
    <t>39.8%</t>
  </si>
  <si>
    <t xml:space="preserve">60.1% </t>
  </si>
  <si>
    <t>Félagsvísindadeild</t>
  </si>
  <si>
    <t>26.7%</t>
  </si>
  <si>
    <t xml:space="preserve">73.3% </t>
  </si>
  <si>
    <t>Hjúkrunarfræðideild</t>
  </si>
  <si>
    <t>1.8%</t>
  </si>
  <si>
    <t xml:space="preserve">98.2% </t>
  </si>
  <si>
    <t>SAMTALS:</t>
  </si>
  <si>
    <t xml:space="preserve">010020 Símenntun       </t>
  </si>
  <si>
    <t xml:space="preserve">010100 Guðfræði        </t>
  </si>
  <si>
    <t xml:space="preserve">010200 B.A.Guðfræði    </t>
  </si>
  <si>
    <t xml:space="preserve">010300 Djáknanám       </t>
  </si>
  <si>
    <t xml:space="preserve">010400 B.A.Djáknanám   </t>
  </si>
  <si>
    <t xml:space="preserve">010900 M.A.Guðfræði    </t>
  </si>
  <si>
    <t xml:space="preserve">011000 Dr.Guðfræði     </t>
  </si>
  <si>
    <t xml:space="preserve">    Samtala deildar: </t>
  </si>
  <si>
    <t xml:space="preserve">Nýnemar:         </t>
  </si>
  <si>
    <t xml:space="preserve">Eldri nemar:     </t>
  </si>
  <si>
    <t xml:space="preserve">Samtals:         </t>
  </si>
  <si>
    <t>Læknisfræðiskor:</t>
  </si>
  <si>
    <t>020101 1. ár læknisfræði</t>
  </si>
  <si>
    <t>020102 2. ár læknisfræði</t>
  </si>
  <si>
    <t>020103 3. ár læknisfræði</t>
  </si>
  <si>
    <t>020104 4. ár læknisfræði</t>
  </si>
  <si>
    <t>020105 5. ár læknisfræði</t>
  </si>
  <si>
    <t xml:space="preserve">020106 6. ár læknisfræði </t>
  </si>
  <si>
    <t xml:space="preserve">020110 Skiptinemar     </t>
  </si>
  <si>
    <t xml:space="preserve">020120 Símenntun       </t>
  </si>
  <si>
    <t>020191 M.S.Heilbriðgðisfræði</t>
  </si>
  <si>
    <t xml:space="preserve">020192 Dr.Læknavísindi </t>
  </si>
  <si>
    <t xml:space="preserve">       Samtala skorar: </t>
  </si>
  <si>
    <t>Sjúkraþjálfunarskor:</t>
  </si>
  <si>
    <t>020401 1. ár sjúkraþjálfun</t>
  </si>
  <si>
    <t>020402 2. ár sjúkraþjálfun</t>
  </si>
  <si>
    <t>020403 3. ár sjúkraþjálfun</t>
  </si>
  <si>
    <t>020404 4. ár sjúkraþjálfun</t>
  </si>
  <si>
    <t xml:space="preserve">030010 Skiptinemar     </t>
  </si>
  <si>
    <t xml:space="preserve">030020 Símenntun       </t>
  </si>
  <si>
    <t xml:space="preserve">030100 1. ár lögfræði  </t>
  </si>
  <si>
    <t xml:space="preserve">030200 2. ár lögfræði  </t>
  </si>
  <si>
    <t xml:space="preserve">030300 3. ár lögfræði  </t>
  </si>
  <si>
    <t xml:space="preserve">030400 4. ár lögfræði  </t>
  </si>
  <si>
    <t xml:space="preserve">030500 5. ár lögfræði  </t>
  </si>
  <si>
    <t xml:space="preserve">031700 M.S.Sjávarútvegsfræði </t>
  </si>
  <si>
    <t xml:space="preserve">032900 Diplómanám      </t>
  </si>
  <si>
    <t xml:space="preserve">Nýnemar:        </t>
  </si>
  <si>
    <t xml:space="preserve">Eldri nemar:    </t>
  </si>
  <si>
    <t xml:space="preserve">Samtals:        </t>
  </si>
  <si>
    <t xml:space="preserve">KK  </t>
  </si>
  <si>
    <t xml:space="preserve">KVK </t>
  </si>
  <si>
    <t>Alls</t>
  </si>
  <si>
    <t xml:space="preserve">040010 Skiptinemar    </t>
  </si>
  <si>
    <t xml:space="preserve">040020 Símenntun      </t>
  </si>
  <si>
    <t xml:space="preserve">040101 Sölusvið       </t>
  </si>
  <si>
    <t xml:space="preserve">044100 Viðskiptafræði </t>
  </si>
  <si>
    <t xml:space="preserve">044110 Viðskiptafræði </t>
  </si>
  <si>
    <t xml:space="preserve">044120 Viðskiptafræði </t>
  </si>
  <si>
    <t xml:space="preserve">044160 Viðskiptafræði </t>
  </si>
  <si>
    <t xml:space="preserve">044220 Viðskiptafræði </t>
  </si>
  <si>
    <t xml:space="preserve">044310 B.S.Viðskfr.A  </t>
  </si>
  <si>
    <t xml:space="preserve">044320 B.S.Viðskfr.B  </t>
  </si>
  <si>
    <t xml:space="preserve">044330 B.S.Viðskfr.C  </t>
  </si>
  <si>
    <t xml:space="preserve">044340 B.S.Viðskfr.D  </t>
  </si>
  <si>
    <t xml:space="preserve">044360 B.S.Viðskfr.F  </t>
  </si>
  <si>
    <t>044400 Cand.Oecon óskilgr.</t>
  </si>
  <si>
    <t xml:space="preserve">044402 Fjármálasvið   </t>
  </si>
  <si>
    <t>044403 Reikningshald</t>
  </si>
  <si>
    <t>044404 Framleiðslusvið</t>
  </si>
  <si>
    <t>044440 Dr. Viðskiptafræði</t>
  </si>
  <si>
    <t xml:space="preserve">044500 MBA            </t>
  </si>
  <si>
    <t>044600 M.S.Sjávarútvegsfræði</t>
  </si>
  <si>
    <t>044700 M.S.Viðskiptafræði</t>
  </si>
  <si>
    <t xml:space="preserve">044790 Undirb.M.S.    </t>
  </si>
  <si>
    <t>044800 M.S.Umhverfisfræði</t>
  </si>
  <si>
    <t>044900 M.A.Mannauðsstjórnun</t>
  </si>
  <si>
    <t>044901 Diplóma Rekstur</t>
  </si>
  <si>
    <t>044902 Diplóma Viðskiptafr.</t>
  </si>
  <si>
    <t>044903 Diplóma Markaðsfr.</t>
  </si>
  <si>
    <t>044904 Diplóma Rekstrarfr.</t>
  </si>
  <si>
    <t>044905 Diplóma Reikningsskil</t>
  </si>
  <si>
    <t>Samtala skorar:</t>
  </si>
  <si>
    <t xml:space="preserve">045000 B.S.Hagfræði   </t>
  </si>
  <si>
    <t xml:space="preserve">045010 B.A.Hagfræði   </t>
  </si>
  <si>
    <t xml:space="preserve">045550 Dr.Hagfræði    </t>
  </si>
  <si>
    <t xml:space="preserve">045600 M.S.Hagfræði   </t>
  </si>
  <si>
    <t>045699 Undirb.M.S.Hagfræði</t>
  </si>
  <si>
    <t>045700 M.S.Sjávarútvegsfræði</t>
  </si>
  <si>
    <t>045901 Diplóma Hagfræði</t>
  </si>
  <si>
    <t xml:space="preserve">    Samtala deildar:</t>
  </si>
  <si>
    <t xml:space="preserve">                                                              </t>
  </si>
  <si>
    <t xml:space="preserve">050020 Símenntun       </t>
  </si>
  <si>
    <t xml:space="preserve">050090 Skiptnemar      </t>
  </si>
  <si>
    <t xml:space="preserve">       Samtala: </t>
  </si>
  <si>
    <t>Bókmenntafræði- og málvísindaskor:</t>
  </si>
  <si>
    <t>050100 B.A.Almenn bókmenntafr.</t>
  </si>
  <si>
    <t>050103 M.A.Almenn bókmenntafr.</t>
  </si>
  <si>
    <t>050105 B.A.Almenn málvísindi</t>
  </si>
  <si>
    <t xml:space="preserve">050109 M.A.Þýðingar    </t>
  </si>
  <si>
    <t>050110 B.A.Táknmálsfræði</t>
  </si>
  <si>
    <t>050119 Hagnýtt nám í þýðingum</t>
  </si>
  <si>
    <t>Enskuskor:</t>
  </si>
  <si>
    <t xml:space="preserve">051015 B.A.Enska       </t>
  </si>
  <si>
    <t xml:space="preserve">051016 M.A.Enska       </t>
  </si>
  <si>
    <t xml:space="preserve">051017 Hagnýt enska    </t>
  </si>
  <si>
    <t xml:space="preserve">051018 M.Paed Enska    </t>
  </si>
  <si>
    <t>Skor rómanskra og klassískra mála:</t>
  </si>
  <si>
    <t xml:space="preserve">052018 Hagnýt spænska  </t>
  </si>
  <si>
    <t xml:space="preserve">052019 Hagnýt franska  </t>
  </si>
  <si>
    <t xml:space="preserve">052023 B.A.Rómönsk mál </t>
  </si>
  <si>
    <t xml:space="preserve">052024 B.A.Ítalska     </t>
  </si>
  <si>
    <t xml:space="preserve">052025 B.A.Franska     </t>
  </si>
  <si>
    <t xml:space="preserve">052026 B.A.Gríska      </t>
  </si>
  <si>
    <t xml:space="preserve">052027 B.A.Latína      </t>
  </si>
  <si>
    <t xml:space="preserve">052028 B.A.Rússneska   </t>
  </si>
  <si>
    <t xml:space="preserve">052029 B.A.Spænska     </t>
  </si>
  <si>
    <t>Heimspekiskor:</t>
  </si>
  <si>
    <t xml:space="preserve">053000 B.A.Heimspeki   </t>
  </si>
  <si>
    <t xml:space="preserve">053005 M.A.Heimspeki   </t>
  </si>
  <si>
    <t>053010 M.A.Umhverfisfræði</t>
  </si>
  <si>
    <t>053037 Starfstengd siðfræði</t>
  </si>
  <si>
    <t>Íslenskuskor:</t>
  </si>
  <si>
    <t xml:space="preserve">054019 Hagnýt íslenska </t>
  </si>
  <si>
    <t xml:space="preserve">054040 B.A.Íslenska    </t>
  </si>
  <si>
    <t>054041 M.A.Ísl.málfræði</t>
  </si>
  <si>
    <t xml:space="preserve">054042 M.A.Ísl.bókmenntir  </t>
  </si>
  <si>
    <t xml:space="preserve">054043 M.A.Ísl.fræði   </t>
  </si>
  <si>
    <t xml:space="preserve">054044 M.Paed Íslenska </t>
  </si>
  <si>
    <t xml:space="preserve">054045 Dr.Ísl.málfræði </t>
  </si>
  <si>
    <t xml:space="preserve">054047 M.A.Tungutækni  </t>
  </si>
  <si>
    <t>054100 Cand.mag.Ísl.má</t>
  </si>
  <si>
    <t xml:space="preserve">055000 B.Ph.Isl.       </t>
  </si>
  <si>
    <t>Sagnfræðiskor:</t>
  </si>
  <si>
    <t xml:space="preserve">056060 B.A.Sagnfræði   </t>
  </si>
  <si>
    <t xml:space="preserve">056061 M.A.Sagnfræði   </t>
  </si>
  <si>
    <t xml:space="preserve">056062 Dr.Sagnfræði    </t>
  </si>
  <si>
    <t xml:space="preserve">056063 B.A.Fornleifafræði </t>
  </si>
  <si>
    <t>056064 M.A.Fornleifafræði</t>
  </si>
  <si>
    <t xml:space="preserve">056070 Sagnfræði - Stj </t>
  </si>
  <si>
    <t xml:space="preserve">056073 Sagnfræði - Nýa </t>
  </si>
  <si>
    <t xml:space="preserve">056074 Sagnfræði - Bra </t>
  </si>
  <si>
    <t>Skor þýsku og Norðurlandamála:</t>
  </si>
  <si>
    <t xml:space="preserve">057018 Hagnýt þýska    </t>
  </si>
  <si>
    <t xml:space="preserve">057019 Hagnýt danska   </t>
  </si>
  <si>
    <t xml:space="preserve">057070 B.A.Sænska      </t>
  </si>
  <si>
    <t xml:space="preserve">057071 B.A.Danska      </t>
  </si>
  <si>
    <t xml:space="preserve">057072 M.A.Danska      </t>
  </si>
  <si>
    <t xml:space="preserve">057073 B.A.Finnska     </t>
  </si>
  <si>
    <t xml:space="preserve">057074 B.A.Norska      </t>
  </si>
  <si>
    <t xml:space="preserve">057075 B.A.Þýska       </t>
  </si>
  <si>
    <t xml:space="preserve">057076 M.Paed.Þýska    </t>
  </si>
  <si>
    <t xml:space="preserve">057079 M.Paed.Danska   </t>
  </si>
  <si>
    <t xml:space="preserve">060100 1. ár lyfjafræði </t>
  </si>
  <si>
    <t xml:space="preserve">060200 2. ár lyfjafræði </t>
  </si>
  <si>
    <t xml:space="preserve">060300 3. ár lyfjafræði </t>
  </si>
  <si>
    <t>060400 4. ár lyfjafræði</t>
  </si>
  <si>
    <t xml:space="preserve">060500 5. ár lyfjafræði </t>
  </si>
  <si>
    <t xml:space="preserve">069100 M.S.Heilbrigðisfr. </t>
  </si>
  <si>
    <t>069200 Dr.Heilbrigðisvís.</t>
  </si>
  <si>
    <t xml:space="preserve">069300 Dr.Lyfjafræði   </t>
  </si>
  <si>
    <t xml:space="preserve">070020 Símenntun       </t>
  </si>
  <si>
    <t xml:space="preserve">070100 1.ár tannl.     </t>
  </si>
  <si>
    <t xml:space="preserve">070200 2.ár tannl.     </t>
  </si>
  <si>
    <t xml:space="preserve">070300 3.ár tannl.     </t>
  </si>
  <si>
    <t xml:space="preserve">070400 4.ár tannl.     </t>
  </si>
  <si>
    <t xml:space="preserve">070500 5.ár tannl.     </t>
  </si>
  <si>
    <t xml:space="preserve">070600 6.ár tannl.     </t>
  </si>
  <si>
    <t>079400 M.S.Tannlæknadeild</t>
  </si>
  <si>
    <t>079500 Dr.Tannlæknadeild</t>
  </si>
  <si>
    <t xml:space="preserve">080010 Skiptinemar     </t>
  </si>
  <si>
    <t xml:space="preserve">080020 Símenntun       </t>
  </si>
  <si>
    <t>Samtala:</t>
  </si>
  <si>
    <t>Umhverfis- og byggingarverkfræðiskor:</t>
  </si>
  <si>
    <t>080103 B.S.Umhverfis- og b.</t>
  </si>
  <si>
    <t xml:space="preserve">080113 B.S.Fræðilína u </t>
  </si>
  <si>
    <t>080115 M.S.Byggingarlína</t>
  </si>
  <si>
    <t xml:space="preserve">080123 B.S.Tæknilína u </t>
  </si>
  <si>
    <t xml:space="preserve">080135 M.S.Umhverfislí </t>
  </si>
  <si>
    <t xml:space="preserve">080165 M.S.Umhverfisfr </t>
  </si>
  <si>
    <t>Véla- og iðnaðarverkfræðiskor:</t>
  </si>
  <si>
    <t xml:space="preserve">080203 B.S.Véla og iðn </t>
  </si>
  <si>
    <t xml:space="preserve">080205 M.S.Véla-og iðn </t>
  </si>
  <si>
    <t xml:space="preserve">080208 Dr.Véla-og iðna </t>
  </si>
  <si>
    <t>080215 M.S.Vélaverkfræði</t>
  </si>
  <si>
    <t>080225 M.S.Iðnaðarverkfræði</t>
  </si>
  <si>
    <t>080233 B.S.Efnaverkfræði</t>
  </si>
  <si>
    <t>Rafmagns- og tölvuverkfræðiskor:</t>
  </si>
  <si>
    <t xml:space="preserve">080303 B.S.Rafmagns-og t. </t>
  </si>
  <si>
    <t xml:space="preserve">080305 M.S.-nám í rafm </t>
  </si>
  <si>
    <t>Tölvunarfræðiskor:</t>
  </si>
  <si>
    <t xml:space="preserve">080702 Diplóma tölvure </t>
  </si>
  <si>
    <t>080703 B.S.Tölvunarfræði</t>
  </si>
  <si>
    <t>080705 M.S.Tölvunarfræði</t>
  </si>
  <si>
    <t>080723 B.S.Hugbúnaðarverkfr.</t>
  </si>
  <si>
    <t xml:space="preserve">090010 Skiptinemar     </t>
  </si>
  <si>
    <t xml:space="preserve">090020 Símenntun       </t>
  </si>
  <si>
    <t>Stærðfræðiskor:</t>
  </si>
  <si>
    <t xml:space="preserve">090113 B.S.Stærðfræði  </t>
  </si>
  <si>
    <t xml:space="preserve">090115 Stærðfræði M.S. </t>
  </si>
  <si>
    <t xml:space="preserve">090123 Stærðfræði-eðli </t>
  </si>
  <si>
    <t xml:space="preserve">090133 BS Stærðfr-tölv </t>
  </si>
  <si>
    <t xml:space="preserve">090143 BS Stærðfr-líff </t>
  </si>
  <si>
    <t>Eðlisfræðiskor:</t>
  </si>
  <si>
    <t xml:space="preserve">090213 B.S.Eðlisfræði  </t>
  </si>
  <si>
    <t xml:space="preserve">090215 M.S.Eðlisfræði  </t>
  </si>
  <si>
    <t xml:space="preserve">090218 Dr.Eðlisfræði   </t>
  </si>
  <si>
    <t>090223 Tæknileg eðlisfræði</t>
  </si>
  <si>
    <t xml:space="preserve">090233 Jarðeðlisfræði  </t>
  </si>
  <si>
    <t xml:space="preserve">090245 Jarðeðlisfræði  </t>
  </si>
  <si>
    <t xml:space="preserve">090248 Dr.Jarðeðlisfræði </t>
  </si>
  <si>
    <t>090255 Stjarneðlisfræði</t>
  </si>
  <si>
    <t>Efnafræðiskor:</t>
  </si>
  <si>
    <t xml:space="preserve">090313 Efnafræði       </t>
  </si>
  <si>
    <t xml:space="preserve">090314 4.á Efnafræði   </t>
  </si>
  <si>
    <t xml:space="preserve">090315 M.S.Efnafræði   </t>
  </si>
  <si>
    <t xml:space="preserve">090318 Dr.Efnafræði    </t>
  </si>
  <si>
    <t xml:space="preserve">090343 Lífefnafræði    </t>
  </si>
  <si>
    <t xml:space="preserve">090345 M.S.Lífefnafræði </t>
  </si>
  <si>
    <t>Líffræðiskor:</t>
  </si>
  <si>
    <t xml:space="preserve">090502 Framhaldsnám    </t>
  </si>
  <si>
    <t xml:space="preserve">090513 Almenn líffræði </t>
  </si>
  <si>
    <t xml:space="preserve">090514 4.ár Líffræði   </t>
  </si>
  <si>
    <t xml:space="preserve">090515 M.S.Líffræði    </t>
  </si>
  <si>
    <t xml:space="preserve">090518 Dr.Líffræði     </t>
  </si>
  <si>
    <t>090523 Sameindalíffræði</t>
  </si>
  <si>
    <t xml:space="preserve">090533 Fiskifræði      </t>
  </si>
  <si>
    <t>090555 M.S.Sjávarútvegsfræði</t>
  </si>
  <si>
    <t xml:space="preserve">090565 M.S.Umhverfisfræði </t>
  </si>
  <si>
    <t>Jarð- og landfræðiskor:</t>
  </si>
  <si>
    <t xml:space="preserve">090613 B.S.Jarðfræði   </t>
  </si>
  <si>
    <t xml:space="preserve">090615 M.S.Jarðfræði   </t>
  </si>
  <si>
    <t xml:space="preserve">090618 Dr.Jarðfræði    </t>
  </si>
  <si>
    <t xml:space="preserve">090633 B.S.Landafræði  </t>
  </si>
  <si>
    <t xml:space="preserve">090635 M.S.Landfræði   </t>
  </si>
  <si>
    <t xml:space="preserve">090638 Dr.Landafræði   </t>
  </si>
  <si>
    <t>090642 Diplóma ferðamálafr.</t>
  </si>
  <si>
    <t>090643 B.S.Ferðamálafræði</t>
  </si>
  <si>
    <t xml:space="preserve">090645 M.S.Ferðamálafræði </t>
  </si>
  <si>
    <t xml:space="preserve">090665 M.S.Umhverfisfræði </t>
  </si>
  <si>
    <t>Matvælafræðiskor:</t>
  </si>
  <si>
    <t>090813 B.S.Matvælafræði</t>
  </si>
  <si>
    <t>090815 M.S.Matvælafræði</t>
  </si>
  <si>
    <t xml:space="preserve">090818 Dr.Matvælafræði </t>
  </si>
  <si>
    <t>090825 M.S.Næringarfræði</t>
  </si>
  <si>
    <t>090828 Dr.Næringarfræði</t>
  </si>
  <si>
    <t xml:space="preserve">090865 M.S.Umhverfisfræði </t>
  </si>
  <si>
    <t xml:space="preserve">     </t>
  </si>
  <si>
    <t xml:space="preserve">100010 Skiptinemar     </t>
  </si>
  <si>
    <t xml:space="preserve">100020 Símenntun       </t>
  </si>
  <si>
    <t xml:space="preserve">101599 Diplóma Tómstun </t>
  </si>
  <si>
    <t>Bókasafns- og upplýsingafræðiskor:</t>
  </si>
  <si>
    <t>100101 B.A.Bókasafns-og upplýsingafr.</t>
  </si>
  <si>
    <t>100103 Starfsréttindi Bókasafnsfr.</t>
  </si>
  <si>
    <t>100104 Skólabókaverðir Bókasafnsfr.</t>
  </si>
  <si>
    <t>Sálfræðiskor:</t>
  </si>
  <si>
    <t xml:space="preserve">100200 Sálfræði        </t>
  </si>
  <si>
    <t xml:space="preserve">100201 Sálfræði 1.ár   </t>
  </si>
  <si>
    <t xml:space="preserve">100202 Sálfræði 2.-3.  </t>
  </si>
  <si>
    <t xml:space="preserve">100211 M.A.Sálfræði    </t>
  </si>
  <si>
    <t xml:space="preserve">100212 Cand.Psych.     </t>
  </si>
  <si>
    <t>Uppeldis- og menntunarfræðiskor:</t>
  </si>
  <si>
    <t>100300 B.A.Uppeldis-og m.</t>
  </si>
  <si>
    <t xml:space="preserve">100308 Dipl.Ed.nám     </t>
  </si>
  <si>
    <t>100309 M.Ed. Uppeldis-og m.</t>
  </si>
  <si>
    <t>100311 M.A.Uppeldis-og m.</t>
  </si>
  <si>
    <t>100312 Ph.D.Uppeldis-og m.</t>
  </si>
  <si>
    <t xml:space="preserve">100315 Kennsluréttindi </t>
  </si>
  <si>
    <t>100316 Fjarkennsla - K</t>
  </si>
  <si>
    <t xml:space="preserve">100319 Diplóma í uppel </t>
  </si>
  <si>
    <t xml:space="preserve">100330 Námsráðgjöf     </t>
  </si>
  <si>
    <t xml:space="preserve">100331 Náms-og starfsr </t>
  </si>
  <si>
    <t>Félagsfræðiskor:</t>
  </si>
  <si>
    <t xml:space="preserve">100400 B.A.Félagsfræði </t>
  </si>
  <si>
    <t xml:space="preserve">100406 Félagsráðgjöf   </t>
  </si>
  <si>
    <t xml:space="preserve">100411 M.A.Félagsfræði </t>
  </si>
  <si>
    <t xml:space="preserve">100412 Dr.Félagsfræði  </t>
  </si>
  <si>
    <t xml:space="preserve">100419 Borgarfræði     </t>
  </si>
  <si>
    <t>100440 Hagnýt fjölmiðlun</t>
  </si>
  <si>
    <t xml:space="preserve">100450 Félagsráðgjöf   </t>
  </si>
  <si>
    <t>100461 M.A.Félagsráðgjöf</t>
  </si>
  <si>
    <t xml:space="preserve">100500 Félagsfræði     </t>
  </si>
  <si>
    <t>100540 Hagnýt fjölmiðlun</t>
  </si>
  <si>
    <t xml:space="preserve">100600 Félagsráðgjöf   </t>
  </si>
  <si>
    <t>Mannfræði- og þjóðfræðiskor:</t>
  </si>
  <si>
    <t xml:space="preserve">100700 B.A.Mannfræði   </t>
  </si>
  <si>
    <t xml:space="preserve">100710 B.A.Þjóðfræði   </t>
  </si>
  <si>
    <t xml:space="preserve">100711 M.A.Mannfræði   </t>
  </si>
  <si>
    <t xml:space="preserve">100712 Dr.Mannfræði    </t>
  </si>
  <si>
    <t xml:space="preserve">100721 M.A.Þjóðfræði   </t>
  </si>
  <si>
    <t>Stjórnmálafræðiskor:</t>
  </si>
  <si>
    <t>100900 B.A.Stjórnmálafræði</t>
  </si>
  <si>
    <t xml:space="preserve">100902 B.A.Alþjóðastjórnmál </t>
  </si>
  <si>
    <t>100904 Atvinnulífsfræði</t>
  </si>
  <si>
    <t>100911 M.A.Stjórmálafræði</t>
  </si>
  <si>
    <t>100912 Dr.Stjórnmálafræði</t>
  </si>
  <si>
    <t>100914 M.S.Umhverfisfræði</t>
  </si>
  <si>
    <t xml:space="preserve">100915 MPA             </t>
  </si>
  <si>
    <t xml:space="preserve">   </t>
  </si>
  <si>
    <t xml:space="preserve">110010 Skiptinemar     </t>
  </si>
  <si>
    <t xml:space="preserve">110020 Símenntun       </t>
  </si>
  <si>
    <t xml:space="preserve">110101 Hjúkrfr.1.ár    </t>
  </si>
  <si>
    <t xml:space="preserve">110102 Hjúkrfr.2.ár    </t>
  </si>
  <si>
    <t xml:space="preserve">110103 Hjúkrfr.3.ár    </t>
  </si>
  <si>
    <t xml:space="preserve">110104 Hjúkrfr.4.ár    </t>
  </si>
  <si>
    <t xml:space="preserve">110105 B.S.Hjúkrun-sérnám </t>
  </si>
  <si>
    <t>110107 M.S.Umhverfisfræði</t>
  </si>
  <si>
    <t xml:space="preserve">110108 M.S.Hjúkrun     </t>
  </si>
  <si>
    <t>110200 Undirbún.ljósmóðurfr.</t>
  </si>
  <si>
    <t xml:space="preserve">110201 Ljósmóðurfr.1.ár    </t>
  </si>
  <si>
    <t xml:space="preserve">110202 Ljósmóðurfr.2.ár    </t>
  </si>
  <si>
    <t xml:space="preserve">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</si>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</sst>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48" fillId="33" borderId="12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8" fillId="35" borderId="12" xfId="0" applyFont="1" applyFill="1" applyBorder="1" applyAlignment="1">
      <alignment horizontal="center" vertical="top" wrapText="1"/>
    </xf>
    <xf numFmtId="0" fontId="48" fillId="30" borderId="12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center" vertical="top" wrapText="1"/>
    </xf>
    <xf numFmtId="0" fontId="49" fillId="35" borderId="12" xfId="0" applyFont="1" applyFill="1" applyBorder="1" applyAlignment="1">
      <alignment horizontal="center" vertical="top" wrapText="1"/>
    </xf>
    <xf numFmtId="16" fontId="48" fillId="30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48" fillId="30" borderId="12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/>
    </xf>
    <xf numFmtId="0" fontId="3" fillId="3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10" fontId="6" fillId="30" borderId="12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0" fontId="48" fillId="35" borderId="12" xfId="0" applyFont="1" applyFill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vertical="top" wrapText="1"/>
    </xf>
    <xf numFmtId="0" fontId="50" fillId="35" borderId="12" xfId="0" applyFont="1" applyFill="1" applyBorder="1" applyAlignment="1">
      <alignment vertical="top" wrapText="1"/>
    </xf>
    <xf numFmtId="0" fontId="50" fillId="36" borderId="11" xfId="0" applyFont="1" applyFill="1" applyBorder="1" applyAlignment="1">
      <alignment vertical="top" wrapText="1"/>
    </xf>
    <xf numFmtId="0" fontId="50" fillId="36" borderId="12" xfId="0" applyFont="1" applyFill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16" fontId="48" fillId="35" borderId="12" xfId="0" applyNumberFormat="1" applyFont="1" applyFill="1" applyBorder="1" applyAlignment="1">
      <alignment horizontal="right" vertical="top" wrapText="1"/>
    </xf>
    <xf numFmtId="0" fontId="48" fillId="35" borderId="12" xfId="0" applyFont="1" applyFill="1" applyBorder="1" applyAlignment="1">
      <alignment horizontal="right" vertical="top" wrapText="1"/>
    </xf>
    <xf numFmtId="0" fontId="4" fillId="35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5" borderId="15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3" fillId="33" borderId="15" xfId="59" applyFont="1" applyFill="1" applyBorder="1" applyAlignment="1">
      <alignment wrapText="1"/>
    </xf>
    <xf numFmtId="9" fontId="3" fillId="34" borderId="15" xfId="59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9" fontId="3" fillId="35" borderId="15" xfId="59" applyFont="1" applyFill="1" applyBorder="1" applyAlignment="1">
      <alignment wrapText="1"/>
    </xf>
    <xf numFmtId="0" fontId="3" fillId="35" borderId="15" xfId="0" applyFont="1" applyFill="1" applyBorder="1" applyAlignment="1">
      <alignment wrapText="1"/>
    </xf>
    <xf numFmtId="0" fontId="0" fillId="36" borderId="14" xfId="0" applyFont="1" applyFill="1" applyBorder="1" applyAlignment="1">
      <alignment vertical="top" wrapText="1"/>
    </xf>
    <xf numFmtId="0" fontId="0" fillId="36" borderId="15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" fillId="33" borderId="15" xfId="0" applyFont="1" applyFill="1" applyBorder="1" applyAlignment="1">
      <alignment wrapText="1"/>
    </xf>
    <xf numFmtId="0" fontId="3" fillId="36" borderId="14" xfId="0" applyFont="1" applyFill="1" applyBorder="1" applyAlignment="1">
      <alignment vertical="top" wrapText="1"/>
    </xf>
    <xf numFmtId="0" fontId="3" fillId="36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50" fillId="0" borderId="16" xfId="0" applyFont="1" applyBorder="1" applyAlignment="1">
      <alignment/>
    </xf>
    <xf numFmtId="0" fontId="3" fillId="33" borderId="16" xfId="0" applyFont="1" applyFill="1" applyBorder="1" applyAlignment="1">
      <alignment/>
    </xf>
    <xf numFmtId="9" fontId="3" fillId="34" borderId="16" xfId="59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0" fontId="3" fillId="35" borderId="16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9" fontId="48" fillId="33" borderId="12" xfId="59" applyFont="1" applyFill="1" applyBorder="1" applyAlignment="1">
      <alignment vertical="top" wrapText="1"/>
    </xf>
    <xf numFmtId="9" fontId="48" fillId="34" borderId="12" xfId="59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9" fontId="3" fillId="33" borderId="15" xfId="59" applyFont="1" applyFill="1" applyBorder="1" applyAlignment="1">
      <alignment vertical="top" wrapText="1"/>
    </xf>
    <xf numFmtId="9" fontId="3" fillId="34" borderId="15" xfId="59" applyFont="1" applyFill="1" applyBorder="1" applyAlignment="1">
      <alignment vertical="top" wrapText="1"/>
    </xf>
    <xf numFmtId="9" fontId="3" fillId="35" borderId="15" xfId="59" applyFont="1" applyFill="1" applyBorder="1" applyAlignment="1">
      <alignment vertical="top" wrapText="1"/>
    </xf>
    <xf numFmtId="9" fontId="3" fillId="35" borderId="15" xfId="59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3" fillId="35" borderId="15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3" fillId="36" borderId="14" xfId="0" applyFont="1" applyFill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48" fillId="0" borderId="17" xfId="0" applyFont="1" applyBorder="1" applyAlignment="1">
      <alignment/>
    </xf>
    <xf numFmtId="0" fontId="49" fillId="33" borderId="18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center" vertical="top" wrapText="1"/>
    </xf>
    <xf numFmtId="0" fontId="49" fillId="34" borderId="20" xfId="0" applyFont="1" applyFill="1" applyBorder="1" applyAlignment="1">
      <alignment horizontal="center" vertical="top" wrapText="1"/>
    </xf>
    <xf numFmtId="0" fontId="49" fillId="34" borderId="19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 vertical="top" wrapText="1"/>
    </xf>
    <xf numFmtId="0" fontId="49" fillId="35" borderId="20" xfId="0" applyFont="1" applyFill="1" applyBorder="1" applyAlignment="1">
      <alignment horizontal="center" vertical="top" wrapText="1"/>
    </xf>
    <xf numFmtId="0" fontId="49" fillId="35" borderId="19" xfId="0" applyFont="1" applyFill="1" applyBorder="1" applyAlignment="1">
      <alignment horizontal="center" vertical="top" wrapText="1"/>
    </xf>
    <xf numFmtId="0" fontId="49" fillId="35" borderId="17" xfId="0" applyFont="1" applyFill="1" applyBorder="1" applyAlignment="1">
      <alignment horizontal="center" vertical="top" wrapText="1"/>
    </xf>
    <xf numFmtId="0" fontId="2" fillId="30" borderId="20" xfId="0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vertical="top" wrapText="1"/>
    </xf>
    <xf numFmtId="0" fontId="49" fillId="33" borderId="19" xfId="0" applyFont="1" applyFill="1" applyBorder="1" applyAlignment="1">
      <alignment vertical="top" wrapText="1"/>
    </xf>
    <xf numFmtId="0" fontId="49" fillId="33" borderId="17" xfId="0" applyFont="1" applyFill="1" applyBorder="1" applyAlignment="1">
      <alignment vertical="top" wrapText="1"/>
    </xf>
    <xf numFmtId="0" fontId="49" fillId="34" borderId="20" xfId="0" applyFont="1" applyFill="1" applyBorder="1" applyAlignment="1">
      <alignment vertical="top" wrapText="1"/>
    </xf>
    <xf numFmtId="0" fontId="49" fillId="34" borderId="19" xfId="0" applyFont="1" applyFill="1" applyBorder="1" applyAlignment="1">
      <alignment vertical="top" wrapText="1"/>
    </xf>
    <xf numFmtId="0" fontId="49" fillId="34" borderId="17" xfId="0" applyFont="1" applyFill="1" applyBorder="1" applyAlignment="1">
      <alignment vertical="top" wrapText="1"/>
    </xf>
    <xf numFmtId="0" fontId="49" fillId="35" borderId="20" xfId="0" applyFont="1" applyFill="1" applyBorder="1" applyAlignment="1">
      <alignment vertical="top" wrapText="1"/>
    </xf>
    <xf numFmtId="0" fontId="49" fillId="35" borderId="19" xfId="0" applyFont="1" applyFill="1" applyBorder="1" applyAlignment="1">
      <alignment vertical="top" wrapText="1"/>
    </xf>
    <xf numFmtId="0" fontId="49" fillId="35" borderId="17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8" fillId="34" borderId="20" xfId="0" applyFont="1" applyFill="1" applyBorder="1" applyAlignment="1">
      <alignment horizontal="center" vertical="top" wrapText="1"/>
    </xf>
    <xf numFmtId="0" fontId="48" fillId="34" borderId="19" xfId="0" applyFont="1" applyFill="1" applyBorder="1" applyAlignment="1">
      <alignment horizontal="center" vertical="top" wrapText="1"/>
    </xf>
    <xf numFmtId="0" fontId="48" fillId="34" borderId="17" xfId="0" applyFont="1" applyFill="1" applyBorder="1" applyAlignment="1">
      <alignment horizontal="center" vertical="top" wrapText="1"/>
    </xf>
    <xf numFmtId="0" fontId="48" fillId="35" borderId="20" xfId="0" applyFont="1" applyFill="1" applyBorder="1" applyAlignment="1">
      <alignment horizontal="center" vertical="top" wrapText="1"/>
    </xf>
    <xf numFmtId="0" fontId="48" fillId="35" borderId="19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center" vertical="top" wrapText="1"/>
    </xf>
    <xf numFmtId="0" fontId="48" fillId="0" borderId="24" xfId="0" applyFont="1" applyBorder="1" applyAlignment="1">
      <alignment horizontal="left" vertical="top" wrapText="1" indent="1"/>
    </xf>
    <xf numFmtId="0" fontId="48" fillId="0" borderId="25" xfId="0" applyFont="1" applyBorder="1" applyAlignment="1">
      <alignment horizontal="left" vertical="top" wrapText="1" indent="1"/>
    </xf>
    <xf numFmtId="0" fontId="48" fillId="0" borderId="26" xfId="0" applyFont="1" applyBorder="1" applyAlignment="1">
      <alignment horizontal="left" vertical="top" wrapText="1" indent="1"/>
    </xf>
    <xf numFmtId="0" fontId="48" fillId="0" borderId="27" xfId="0" applyFont="1" applyBorder="1" applyAlignment="1">
      <alignment horizontal="left" vertical="top" indent="1"/>
    </xf>
    <xf numFmtId="0" fontId="48" fillId="0" borderId="28" xfId="0" applyFont="1" applyBorder="1" applyAlignment="1">
      <alignment horizontal="left" vertical="top" indent="1"/>
    </xf>
    <xf numFmtId="0" fontId="48" fillId="0" borderId="29" xfId="0" applyFont="1" applyBorder="1" applyAlignment="1">
      <alignment horizontal="left" vertical="top" indent="1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6" sqref="A16:IV16"/>
    </sheetView>
  </sheetViews>
  <sheetFormatPr defaultColWidth="9.140625" defaultRowHeight="12.75"/>
  <cols>
    <col min="1" max="1" width="26.00390625" style="0" customWidth="1"/>
    <col min="11" max="12" width="9.8515625" style="0" customWidth="1"/>
  </cols>
  <sheetData>
    <row r="1" spans="1:12" ht="12.75">
      <c r="A1" s="1"/>
      <c r="B1" s="96" t="s">
        <v>0</v>
      </c>
      <c r="C1" s="97"/>
      <c r="D1" s="98"/>
      <c r="E1" s="99" t="s">
        <v>1</v>
      </c>
      <c r="F1" s="100"/>
      <c r="G1" s="101"/>
      <c r="H1" s="102" t="s">
        <v>2</v>
      </c>
      <c r="I1" s="103"/>
      <c r="J1" s="104"/>
      <c r="K1" s="105" t="s">
        <v>3</v>
      </c>
      <c r="L1" s="106"/>
    </row>
    <row r="2" spans="1:12" ht="12.75">
      <c r="A2" s="3"/>
      <c r="B2" s="4" t="s">
        <v>4</v>
      </c>
      <c r="C2" s="4" t="s">
        <v>5</v>
      </c>
      <c r="D2" s="4" t="s">
        <v>6</v>
      </c>
      <c r="E2" s="5" t="s">
        <v>4</v>
      </c>
      <c r="F2" s="5" t="s">
        <v>5</v>
      </c>
      <c r="G2" s="5" t="s">
        <v>6</v>
      </c>
      <c r="H2" s="6" t="s">
        <v>4</v>
      </c>
      <c r="I2" s="6" t="s">
        <v>5</v>
      </c>
      <c r="J2" s="6" t="s">
        <v>6</v>
      </c>
      <c r="K2" s="7" t="s">
        <v>4</v>
      </c>
      <c r="L2" s="7" t="s">
        <v>5</v>
      </c>
    </row>
    <row r="3" spans="1:12" ht="12.75">
      <c r="A3" s="8" t="s">
        <v>7</v>
      </c>
      <c r="B3" s="9">
        <v>13</v>
      </c>
      <c r="C3" s="9">
        <v>20</v>
      </c>
      <c r="D3" s="9">
        <v>33</v>
      </c>
      <c r="E3" s="10">
        <v>26</v>
      </c>
      <c r="F3" s="10">
        <v>73</v>
      </c>
      <c r="G3" s="10">
        <v>99</v>
      </c>
      <c r="H3" s="11">
        <v>39</v>
      </c>
      <c r="I3" s="11">
        <v>93</v>
      </c>
      <c r="J3" s="11">
        <v>132</v>
      </c>
      <c r="K3" s="12" t="s">
        <v>8</v>
      </c>
      <c r="L3" s="7" t="s">
        <v>9</v>
      </c>
    </row>
    <row r="4" spans="1:12" ht="12.75">
      <c r="A4" s="14" t="s">
        <v>10</v>
      </c>
      <c r="B4" s="15">
        <v>56</v>
      </c>
      <c r="C4" s="15">
        <v>128</v>
      </c>
      <c r="D4" s="15">
        <v>184</v>
      </c>
      <c r="E4" s="16">
        <v>135</v>
      </c>
      <c r="F4" s="16">
        <v>194</v>
      </c>
      <c r="G4" s="16">
        <v>329</v>
      </c>
      <c r="H4" s="17">
        <v>191</v>
      </c>
      <c r="I4" s="17">
        <v>322</v>
      </c>
      <c r="J4" s="17">
        <v>513</v>
      </c>
      <c r="K4" s="18" t="s">
        <v>11</v>
      </c>
      <c r="L4" s="19" t="s">
        <v>12</v>
      </c>
    </row>
    <row r="5" spans="1:12" ht="12.75">
      <c r="A5" s="8" t="s">
        <v>13</v>
      </c>
      <c r="B5" s="9">
        <v>124</v>
      </c>
      <c r="C5" s="9">
        <v>133</v>
      </c>
      <c r="D5" s="9">
        <v>257</v>
      </c>
      <c r="E5" s="10">
        <v>104</v>
      </c>
      <c r="F5" s="10">
        <v>123</v>
      </c>
      <c r="G5" s="10">
        <v>227</v>
      </c>
      <c r="H5" s="11">
        <v>228</v>
      </c>
      <c r="I5" s="11">
        <v>256</v>
      </c>
      <c r="J5" s="11">
        <v>484</v>
      </c>
      <c r="K5" s="7" t="s">
        <v>14</v>
      </c>
      <c r="L5" s="7" t="s">
        <v>15</v>
      </c>
    </row>
    <row r="6" spans="1:12" ht="12.75">
      <c r="A6" s="14" t="s">
        <v>16</v>
      </c>
      <c r="B6" s="15">
        <v>161</v>
      </c>
      <c r="C6" s="15">
        <v>181</v>
      </c>
      <c r="D6" s="15">
        <v>342</v>
      </c>
      <c r="E6" s="16">
        <v>456</v>
      </c>
      <c r="F6" s="16">
        <v>548</v>
      </c>
      <c r="G6" s="16">
        <v>1004</v>
      </c>
      <c r="H6" s="17">
        <v>617</v>
      </c>
      <c r="I6" s="17">
        <v>729</v>
      </c>
      <c r="J6" s="17">
        <v>1346</v>
      </c>
      <c r="K6" s="20" t="s">
        <v>17</v>
      </c>
      <c r="L6" s="20" t="s">
        <v>18</v>
      </c>
    </row>
    <row r="7" spans="1:12" ht="12.75">
      <c r="A7" s="14" t="s">
        <v>19</v>
      </c>
      <c r="B7" s="15">
        <v>219</v>
      </c>
      <c r="C7" s="15">
        <v>418</v>
      </c>
      <c r="D7" s="15">
        <v>637</v>
      </c>
      <c r="E7" s="16">
        <v>332</v>
      </c>
      <c r="F7" s="16">
        <v>611</v>
      </c>
      <c r="G7" s="16">
        <v>943</v>
      </c>
      <c r="H7" s="17">
        <v>551</v>
      </c>
      <c r="I7" s="17">
        <v>1029</v>
      </c>
      <c r="J7" s="17">
        <v>1580</v>
      </c>
      <c r="K7" s="20" t="s">
        <v>20</v>
      </c>
      <c r="L7" s="20" t="s">
        <v>21</v>
      </c>
    </row>
    <row r="8" spans="1:12" ht="12.75">
      <c r="A8" s="14" t="s">
        <v>22</v>
      </c>
      <c r="B8" s="15">
        <v>8</v>
      </c>
      <c r="C8" s="15">
        <v>25</v>
      </c>
      <c r="D8" s="15">
        <v>33</v>
      </c>
      <c r="E8" s="16">
        <v>12</v>
      </c>
      <c r="F8" s="16">
        <v>38</v>
      </c>
      <c r="G8" s="16">
        <v>50</v>
      </c>
      <c r="H8" s="17">
        <v>20</v>
      </c>
      <c r="I8" s="17">
        <v>63</v>
      </c>
      <c r="J8" s="17">
        <v>83</v>
      </c>
      <c r="K8" s="20" t="s">
        <v>23</v>
      </c>
      <c r="L8" s="20" t="s">
        <v>24</v>
      </c>
    </row>
    <row r="9" spans="1:12" ht="12.75">
      <c r="A9" s="14" t="s">
        <v>25</v>
      </c>
      <c r="B9" s="15">
        <v>4</v>
      </c>
      <c r="C9" s="15">
        <v>10</v>
      </c>
      <c r="D9" s="15">
        <v>14</v>
      </c>
      <c r="E9" s="16">
        <v>18</v>
      </c>
      <c r="F9" s="16">
        <v>18</v>
      </c>
      <c r="G9" s="16">
        <v>36</v>
      </c>
      <c r="H9" s="17">
        <v>22</v>
      </c>
      <c r="I9" s="17">
        <v>28</v>
      </c>
      <c r="J9" s="17">
        <v>50</v>
      </c>
      <c r="K9" s="20" t="s">
        <v>26</v>
      </c>
      <c r="L9" s="20" t="s">
        <v>27</v>
      </c>
    </row>
    <row r="10" spans="1:12" ht="12.75">
      <c r="A10" s="14" t="s">
        <v>28</v>
      </c>
      <c r="B10" s="15">
        <v>217</v>
      </c>
      <c r="C10" s="15">
        <v>84</v>
      </c>
      <c r="D10" s="15">
        <v>301</v>
      </c>
      <c r="E10" s="16">
        <v>456</v>
      </c>
      <c r="F10" s="16">
        <v>153</v>
      </c>
      <c r="G10" s="16">
        <v>609</v>
      </c>
      <c r="H10" s="17">
        <v>673</v>
      </c>
      <c r="I10" s="17">
        <v>237</v>
      </c>
      <c r="J10" s="17">
        <v>910</v>
      </c>
      <c r="K10" s="20" t="s">
        <v>29</v>
      </c>
      <c r="L10" s="20" t="s">
        <v>30</v>
      </c>
    </row>
    <row r="11" spans="1:12" ht="12.75">
      <c r="A11" s="14" t="s">
        <v>31</v>
      </c>
      <c r="B11" s="15">
        <v>150</v>
      </c>
      <c r="C11" s="15">
        <v>191</v>
      </c>
      <c r="D11" s="15">
        <v>341</v>
      </c>
      <c r="E11" s="16">
        <v>215</v>
      </c>
      <c r="F11" s="16">
        <v>361</v>
      </c>
      <c r="G11" s="16">
        <v>576</v>
      </c>
      <c r="H11" s="17">
        <v>365</v>
      </c>
      <c r="I11" s="17">
        <v>552</v>
      </c>
      <c r="J11" s="17">
        <v>917</v>
      </c>
      <c r="K11" s="20" t="s">
        <v>32</v>
      </c>
      <c r="L11" s="20" t="s">
        <v>33</v>
      </c>
    </row>
    <row r="12" spans="1:12" ht="12.75">
      <c r="A12" s="14" t="s">
        <v>34</v>
      </c>
      <c r="B12" s="15">
        <v>197</v>
      </c>
      <c r="C12" s="15">
        <v>454</v>
      </c>
      <c r="D12" s="15">
        <v>651</v>
      </c>
      <c r="E12" s="16">
        <v>277</v>
      </c>
      <c r="F12" s="16">
        <v>845</v>
      </c>
      <c r="G12" s="16">
        <v>1122</v>
      </c>
      <c r="H12" s="17">
        <v>474</v>
      </c>
      <c r="I12" s="17">
        <v>1299</v>
      </c>
      <c r="J12" s="17">
        <v>1773</v>
      </c>
      <c r="K12" s="20" t="s">
        <v>35</v>
      </c>
      <c r="L12" s="20" t="s">
        <v>36</v>
      </c>
    </row>
    <row r="13" spans="1:12" ht="12.75">
      <c r="A13" s="14" t="s">
        <v>37</v>
      </c>
      <c r="B13" s="15">
        <v>4</v>
      </c>
      <c r="C13" s="15">
        <v>135</v>
      </c>
      <c r="D13" s="15">
        <v>139</v>
      </c>
      <c r="E13" s="16">
        <v>4</v>
      </c>
      <c r="F13" s="16">
        <v>293</v>
      </c>
      <c r="G13" s="16">
        <v>297</v>
      </c>
      <c r="H13" s="17">
        <v>8</v>
      </c>
      <c r="I13" s="17">
        <v>428</v>
      </c>
      <c r="J13" s="17">
        <v>436</v>
      </c>
      <c r="K13" s="20" t="s">
        <v>38</v>
      </c>
      <c r="L13" s="20" t="s">
        <v>39</v>
      </c>
    </row>
    <row r="14" spans="1:12" s="21" customFormat="1" ht="15.75">
      <c r="A14" s="22" t="s">
        <v>40</v>
      </c>
      <c r="B14" s="23">
        <v>1153</v>
      </c>
      <c r="C14" s="23">
        <v>1779</v>
      </c>
      <c r="D14" s="23">
        <v>2932</v>
      </c>
      <c r="E14" s="24">
        <v>2035</v>
      </c>
      <c r="F14" s="24">
        <v>3257</v>
      </c>
      <c r="G14" s="24">
        <v>5292</v>
      </c>
      <c r="H14" s="25">
        <v>3188</v>
      </c>
      <c r="I14" s="25">
        <v>5036</v>
      </c>
      <c r="J14" s="25">
        <v>8224</v>
      </c>
      <c r="K14" s="26">
        <v>0.388</v>
      </c>
      <c r="L14" s="26">
        <v>0.612</v>
      </c>
    </row>
  </sheetData>
  <sheetProtection/>
  <mergeCells count="4">
    <mergeCell ref="B1:D1"/>
    <mergeCell ref="E1:G1"/>
    <mergeCell ref="H1:J1"/>
    <mergeCell ref="K1:L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58">
      <selection activeCell="A72" sqref="A72:IV72"/>
    </sheetView>
  </sheetViews>
  <sheetFormatPr defaultColWidth="9.140625" defaultRowHeight="18" customHeight="1"/>
  <cols>
    <col min="1" max="1" width="25.7109375" style="0" customWidth="1"/>
  </cols>
  <sheetData>
    <row r="1" spans="1:10" s="13" customFormat="1" ht="18" customHeight="1">
      <c r="A1" s="48"/>
      <c r="B1" s="116" t="s">
        <v>0</v>
      </c>
      <c r="C1" s="117"/>
      <c r="D1" s="118"/>
      <c r="E1" s="122" t="s">
        <v>1</v>
      </c>
      <c r="F1" s="123"/>
      <c r="G1" s="124"/>
      <c r="H1" s="119" t="s">
        <v>2</v>
      </c>
      <c r="I1" s="120"/>
      <c r="J1" s="121"/>
    </row>
    <row r="2" spans="1:10" s="13" customFormat="1" ht="18" customHeight="1">
      <c r="A2" s="59" t="s">
        <v>31</v>
      </c>
      <c r="B2" s="50" t="s">
        <v>4</v>
      </c>
      <c r="C2" s="50" t="s">
        <v>5</v>
      </c>
      <c r="D2" s="50" t="s">
        <v>6</v>
      </c>
      <c r="E2" s="52" t="s">
        <v>4</v>
      </c>
      <c r="F2" s="52" t="s">
        <v>5</v>
      </c>
      <c r="G2" s="52" t="s">
        <v>6</v>
      </c>
      <c r="H2" s="51" t="s">
        <v>4</v>
      </c>
      <c r="I2" s="51" t="s">
        <v>5</v>
      </c>
      <c r="J2" s="51" t="s">
        <v>6</v>
      </c>
    </row>
    <row r="3" spans="1:10" ht="18" customHeight="1">
      <c r="A3" s="55" t="s">
        <v>226</v>
      </c>
      <c r="B3" s="56">
        <v>19</v>
      </c>
      <c r="C3" s="56">
        <v>21</v>
      </c>
      <c r="D3" s="56">
        <v>40</v>
      </c>
      <c r="E3" s="58">
        <v>3</v>
      </c>
      <c r="F3" s="58">
        <v>12</v>
      </c>
      <c r="G3" s="58">
        <v>15</v>
      </c>
      <c r="H3" s="57">
        <v>22</v>
      </c>
      <c r="I3" s="57">
        <v>33</v>
      </c>
      <c r="J3" s="57">
        <v>55</v>
      </c>
    </row>
    <row r="4" spans="1:10" ht="18" customHeight="1">
      <c r="A4" s="55" t="s">
        <v>227</v>
      </c>
      <c r="B4" s="56">
        <v>0</v>
      </c>
      <c r="C4" s="56">
        <v>0</v>
      </c>
      <c r="D4" s="56">
        <v>0</v>
      </c>
      <c r="E4" s="58">
        <v>14</v>
      </c>
      <c r="F4" s="58">
        <v>17</v>
      </c>
      <c r="G4" s="58">
        <v>31</v>
      </c>
      <c r="H4" s="57">
        <v>14</v>
      </c>
      <c r="I4" s="57">
        <v>17</v>
      </c>
      <c r="J4" s="57">
        <v>31</v>
      </c>
    </row>
    <row r="5" spans="1:10" ht="18" customHeight="1">
      <c r="A5" s="59" t="s">
        <v>63</v>
      </c>
      <c r="B5" s="50">
        <v>19</v>
      </c>
      <c r="C5" s="50">
        <v>21</v>
      </c>
      <c r="D5" s="50">
        <v>40</v>
      </c>
      <c r="E5" s="52">
        <v>17</v>
      </c>
      <c r="F5" s="52">
        <v>29</v>
      </c>
      <c r="G5" s="52">
        <v>46</v>
      </c>
      <c r="H5" s="51">
        <v>36</v>
      </c>
      <c r="I5" s="51">
        <v>50</v>
      </c>
      <c r="J5" s="51">
        <v>86</v>
      </c>
    </row>
    <row r="6" spans="1:10" ht="18" customHeight="1">
      <c r="A6" s="65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137" t="s">
        <v>228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ht="18" customHeight="1">
      <c r="A8" s="55" t="s">
        <v>229</v>
      </c>
      <c r="B8" s="56">
        <v>21</v>
      </c>
      <c r="C8" s="56">
        <v>6</v>
      </c>
      <c r="D8" s="56">
        <v>27</v>
      </c>
      <c r="E8" s="58">
        <v>19</v>
      </c>
      <c r="F8" s="58">
        <v>6</v>
      </c>
      <c r="G8" s="58">
        <v>25</v>
      </c>
      <c r="H8" s="57">
        <v>40</v>
      </c>
      <c r="I8" s="57">
        <v>12</v>
      </c>
      <c r="J8" s="57">
        <v>52</v>
      </c>
    </row>
    <row r="9" spans="1:10" ht="18" customHeight="1">
      <c r="A9" s="55" t="s">
        <v>230</v>
      </c>
      <c r="B9" s="56">
        <v>0</v>
      </c>
      <c r="C9" s="56">
        <v>0</v>
      </c>
      <c r="D9" s="56">
        <v>0</v>
      </c>
      <c r="E9" s="58">
        <v>2</v>
      </c>
      <c r="F9" s="58">
        <v>0</v>
      </c>
      <c r="G9" s="58">
        <v>2</v>
      </c>
      <c r="H9" s="57">
        <v>2</v>
      </c>
      <c r="I9" s="57">
        <v>0</v>
      </c>
      <c r="J9" s="57">
        <v>2</v>
      </c>
    </row>
    <row r="10" spans="1:10" ht="18" customHeight="1">
      <c r="A10" s="55" t="s">
        <v>231</v>
      </c>
      <c r="B10" s="56">
        <v>1</v>
      </c>
      <c r="C10" s="56">
        <v>1</v>
      </c>
      <c r="D10" s="56">
        <v>2</v>
      </c>
      <c r="E10" s="58">
        <v>0</v>
      </c>
      <c r="F10" s="58">
        <v>1</v>
      </c>
      <c r="G10" s="58">
        <v>1</v>
      </c>
      <c r="H10" s="57">
        <v>1</v>
      </c>
      <c r="I10" s="57">
        <v>2</v>
      </c>
      <c r="J10" s="57">
        <v>3</v>
      </c>
    </row>
    <row r="11" spans="1:10" ht="18" customHeight="1">
      <c r="A11" s="55" t="s">
        <v>232</v>
      </c>
      <c r="B11" s="56">
        <v>5</v>
      </c>
      <c r="C11" s="56">
        <v>1</v>
      </c>
      <c r="D11" s="56">
        <v>6</v>
      </c>
      <c r="E11" s="58">
        <v>6</v>
      </c>
      <c r="F11" s="58">
        <v>0</v>
      </c>
      <c r="G11" s="58">
        <v>6</v>
      </c>
      <c r="H11" s="57">
        <v>11</v>
      </c>
      <c r="I11" s="57">
        <v>1</v>
      </c>
      <c r="J11" s="57">
        <v>12</v>
      </c>
    </row>
    <row r="12" spans="1:10" ht="18" customHeight="1">
      <c r="A12" s="55" t="s">
        <v>233</v>
      </c>
      <c r="B12" s="56">
        <v>1</v>
      </c>
      <c r="C12" s="56">
        <v>0</v>
      </c>
      <c r="D12" s="56">
        <v>1</v>
      </c>
      <c r="E12" s="58">
        <v>0</v>
      </c>
      <c r="F12" s="58">
        <v>0</v>
      </c>
      <c r="G12" s="58">
        <v>0</v>
      </c>
      <c r="H12" s="57">
        <v>1</v>
      </c>
      <c r="I12" s="57">
        <v>0</v>
      </c>
      <c r="J12" s="57">
        <v>1</v>
      </c>
    </row>
    <row r="13" spans="1:10" ht="18" customHeight="1">
      <c r="A13" s="59" t="s">
        <v>63</v>
      </c>
      <c r="B13" s="50">
        <v>28</v>
      </c>
      <c r="C13" s="50">
        <v>8</v>
      </c>
      <c r="D13" s="50">
        <v>36</v>
      </c>
      <c r="E13" s="52">
        <v>27</v>
      </c>
      <c r="F13" s="52">
        <v>7</v>
      </c>
      <c r="G13" s="52">
        <v>34</v>
      </c>
      <c r="H13" s="51">
        <v>55</v>
      </c>
      <c r="I13" s="51">
        <v>15</v>
      </c>
      <c r="J13" s="51">
        <v>70</v>
      </c>
    </row>
    <row r="14" spans="1:10" ht="18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2.75">
      <c r="A15" s="137" t="s">
        <v>234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8" customHeight="1">
      <c r="A16" s="55" t="s">
        <v>235</v>
      </c>
      <c r="B16" s="56">
        <v>9</v>
      </c>
      <c r="C16" s="56">
        <v>1</v>
      </c>
      <c r="D16" s="56">
        <v>10</v>
      </c>
      <c r="E16" s="58">
        <v>15</v>
      </c>
      <c r="F16" s="58">
        <v>2</v>
      </c>
      <c r="G16" s="58">
        <v>17</v>
      </c>
      <c r="H16" s="57">
        <v>24</v>
      </c>
      <c r="I16" s="57">
        <v>3</v>
      </c>
      <c r="J16" s="57">
        <v>28</v>
      </c>
    </row>
    <row r="17" spans="1:10" ht="18" customHeight="1">
      <c r="A17" s="55" t="s">
        <v>236</v>
      </c>
      <c r="B17" s="56">
        <v>0</v>
      </c>
      <c r="C17" s="56">
        <v>0</v>
      </c>
      <c r="D17" s="56">
        <v>0</v>
      </c>
      <c r="E17" s="58">
        <v>1</v>
      </c>
      <c r="F17" s="58">
        <v>1</v>
      </c>
      <c r="G17" s="58">
        <v>2</v>
      </c>
      <c r="H17" s="57">
        <v>1</v>
      </c>
      <c r="I17" s="57">
        <v>1</v>
      </c>
      <c r="J17" s="57">
        <v>2</v>
      </c>
    </row>
    <row r="18" spans="1:10" ht="18" customHeight="1">
      <c r="A18" s="55" t="s">
        <v>237</v>
      </c>
      <c r="B18" s="56">
        <v>0</v>
      </c>
      <c r="C18" s="56">
        <v>0</v>
      </c>
      <c r="D18" s="56">
        <v>0</v>
      </c>
      <c r="E18" s="58">
        <v>2</v>
      </c>
      <c r="F18" s="58">
        <v>0</v>
      </c>
      <c r="G18" s="58">
        <v>2</v>
      </c>
      <c r="H18" s="57">
        <v>2</v>
      </c>
      <c r="I18" s="57">
        <v>0</v>
      </c>
      <c r="J18" s="57">
        <v>2</v>
      </c>
    </row>
    <row r="19" spans="1:10" ht="18" customHeight="1">
      <c r="A19" s="55" t="s">
        <v>238</v>
      </c>
      <c r="B19" s="56">
        <v>0</v>
      </c>
      <c r="C19" s="56">
        <v>0</v>
      </c>
      <c r="D19" s="56">
        <v>0</v>
      </c>
      <c r="E19" s="58">
        <v>3</v>
      </c>
      <c r="F19" s="58">
        <v>0</v>
      </c>
      <c r="G19" s="58">
        <v>3</v>
      </c>
      <c r="H19" s="57">
        <v>3</v>
      </c>
      <c r="I19" s="57">
        <v>0</v>
      </c>
      <c r="J19" s="57">
        <v>3</v>
      </c>
    </row>
    <row r="20" spans="1:10" ht="18" customHeight="1">
      <c r="A20" s="55" t="s">
        <v>239</v>
      </c>
      <c r="B20" s="56">
        <v>1</v>
      </c>
      <c r="C20" s="56">
        <v>1</v>
      </c>
      <c r="D20" s="56">
        <v>2</v>
      </c>
      <c r="E20" s="58">
        <v>2</v>
      </c>
      <c r="F20" s="58">
        <v>2</v>
      </c>
      <c r="G20" s="58">
        <v>4</v>
      </c>
      <c r="H20" s="57">
        <v>3</v>
      </c>
      <c r="I20" s="57">
        <v>3</v>
      </c>
      <c r="J20" s="57">
        <v>6</v>
      </c>
    </row>
    <row r="21" spans="1:10" ht="18" customHeight="1">
      <c r="A21" s="55" t="s">
        <v>240</v>
      </c>
      <c r="B21" s="56">
        <v>0</v>
      </c>
      <c r="C21" s="56">
        <v>0</v>
      </c>
      <c r="D21" s="56">
        <v>0</v>
      </c>
      <c r="E21" s="58">
        <v>2</v>
      </c>
      <c r="F21" s="58">
        <v>0</v>
      </c>
      <c r="G21" s="58">
        <v>2</v>
      </c>
      <c r="H21" s="57">
        <v>2</v>
      </c>
      <c r="I21" s="57">
        <v>0</v>
      </c>
      <c r="J21" s="57">
        <v>2</v>
      </c>
    </row>
    <row r="22" spans="1:10" ht="18" customHeight="1">
      <c r="A22" s="55" t="s">
        <v>241</v>
      </c>
      <c r="B22" s="56">
        <v>0</v>
      </c>
      <c r="C22" s="56">
        <v>0</v>
      </c>
      <c r="D22" s="56">
        <v>0</v>
      </c>
      <c r="E22" s="58">
        <v>0</v>
      </c>
      <c r="F22" s="58">
        <v>3</v>
      </c>
      <c r="G22" s="58">
        <v>3</v>
      </c>
      <c r="H22" s="57">
        <v>0</v>
      </c>
      <c r="I22" s="57">
        <v>3</v>
      </c>
      <c r="J22" s="57">
        <v>3</v>
      </c>
    </row>
    <row r="23" spans="1:10" ht="18" customHeight="1">
      <c r="A23" s="55" t="s">
        <v>242</v>
      </c>
      <c r="B23" s="56">
        <v>0</v>
      </c>
      <c r="C23" s="56">
        <v>0</v>
      </c>
      <c r="D23" s="56">
        <v>0</v>
      </c>
      <c r="E23" s="58">
        <v>2</v>
      </c>
      <c r="F23" s="58">
        <v>0</v>
      </c>
      <c r="G23" s="58">
        <v>2</v>
      </c>
      <c r="H23" s="57">
        <v>2</v>
      </c>
      <c r="I23" s="57">
        <v>0</v>
      </c>
      <c r="J23" s="57">
        <v>2</v>
      </c>
    </row>
    <row r="24" spans="1:10" ht="18" customHeight="1">
      <c r="A24" s="59" t="s">
        <v>63</v>
      </c>
      <c r="B24" s="50">
        <v>10</v>
      </c>
      <c r="C24" s="50">
        <v>2</v>
      </c>
      <c r="D24" s="50">
        <v>12</v>
      </c>
      <c r="E24" s="52">
        <v>27</v>
      </c>
      <c r="F24" s="52">
        <v>8</v>
      </c>
      <c r="G24" s="52">
        <v>35</v>
      </c>
      <c r="H24" s="51">
        <v>37</v>
      </c>
      <c r="I24" s="51">
        <v>10</v>
      </c>
      <c r="J24" s="51">
        <v>47</v>
      </c>
    </row>
    <row r="25" spans="1:10" ht="18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s="13" customFormat="1" ht="12.75">
      <c r="A26" s="137" t="s">
        <v>243</v>
      </c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0" ht="18" customHeight="1">
      <c r="A27" s="55" t="s">
        <v>244</v>
      </c>
      <c r="B27" s="56">
        <v>15</v>
      </c>
      <c r="C27" s="56">
        <v>4</v>
      </c>
      <c r="D27" s="56">
        <v>19</v>
      </c>
      <c r="E27" s="58">
        <v>4</v>
      </c>
      <c r="F27" s="58">
        <v>2</v>
      </c>
      <c r="G27" s="58">
        <v>6</v>
      </c>
      <c r="H27" s="57">
        <v>19</v>
      </c>
      <c r="I27" s="57">
        <v>6</v>
      </c>
      <c r="J27" s="57">
        <v>25</v>
      </c>
    </row>
    <row r="28" spans="1:10" ht="18" customHeight="1">
      <c r="A28" s="55" t="s">
        <v>245</v>
      </c>
      <c r="B28" s="56">
        <v>0</v>
      </c>
      <c r="C28" s="56">
        <v>0</v>
      </c>
      <c r="D28" s="56">
        <v>0</v>
      </c>
      <c r="E28" s="58">
        <v>2</v>
      </c>
      <c r="F28" s="58">
        <v>0</v>
      </c>
      <c r="G28" s="58">
        <v>2</v>
      </c>
      <c r="H28" s="57">
        <v>2</v>
      </c>
      <c r="I28" s="57">
        <v>0</v>
      </c>
      <c r="J28" s="57">
        <v>2</v>
      </c>
    </row>
    <row r="29" spans="1:10" ht="18" customHeight="1">
      <c r="A29" s="55" t="s">
        <v>246</v>
      </c>
      <c r="B29" s="56">
        <v>1</v>
      </c>
      <c r="C29" s="56">
        <v>0</v>
      </c>
      <c r="D29" s="56">
        <v>1</v>
      </c>
      <c r="E29" s="58">
        <v>6</v>
      </c>
      <c r="F29" s="58">
        <v>2</v>
      </c>
      <c r="G29" s="58">
        <v>8</v>
      </c>
      <c r="H29" s="57">
        <v>7</v>
      </c>
      <c r="I29" s="57">
        <v>2</v>
      </c>
      <c r="J29" s="57">
        <v>9</v>
      </c>
    </row>
    <row r="30" spans="1:10" ht="18" customHeight="1">
      <c r="A30" s="55" t="s">
        <v>247</v>
      </c>
      <c r="B30" s="56">
        <v>0</v>
      </c>
      <c r="C30" s="56">
        <v>0</v>
      </c>
      <c r="D30" s="56">
        <v>0</v>
      </c>
      <c r="E30" s="58">
        <v>1</v>
      </c>
      <c r="F30" s="58">
        <v>0</v>
      </c>
      <c r="G30" s="58">
        <v>1</v>
      </c>
      <c r="H30" s="57">
        <v>1</v>
      </c>
      <c r="I30" s="57">
        <v>0</v>
      </c>
      <c r="J30" s="57">
        <v>1</v>
      </c>
    </row>
    <row r="31" spans="1:10" ht="18" customHeight="1">
      <c r="A31" s="55" t="s">
        <v>248</v>
      </c>
      <c r="B31" s="56">
        <v>13</v>
      </c>
      <c r="C31" s="56">
        <v>18</v>
      </c>
      <c r="D31" s="56">
        <v>31</v>
      </c>
      <c r="E31" s="58">
        <v>11</v>
      </c>
      <c r="F31" s="58">
        <v>22</v>
      </c>
      <c r="G31" s="58">
        <v>33</v>
      </c>
      <c r="H31" s="57">
        <v>24</v>
      </c>
      <c r="I31" s="57">
        <v>40</v>
      </c>
      <c r="J31" s="57">
        <v>64</v>
      </c>
    </row>
    <row r="32" spans="1:10" ht="18" customHeight="1">
      <c r="A32" s="55" t="s">
        <v>249</v>
      </c>
      <c r="B32" s="56">
        <v>0</v>
      </c>
      <c r="C32" s="56">
        <v>0</v>
      </c>
      <c r="D32" s="56">
        <v>0</v>
      </c>
      <c r="E32" s="58">
        <v>1</v>
      </c>
      <c r="F32" s="58">
        <v>0</v>
      </c>
      <c r="G32" s="58">
        <v>1</v>
      </c>
      <c r="H32" s="57">
        <v>1</v>
      </c>
      <c r="I32" s="57">
        <v>0</v>
      </c>
      <c r="J32" s="57">
        <v>1</v>
      </c>
    </row>
    <row r="33" spans="1:10" ht="18" customHeight="1">
      <c r="A33" s="59" t="s">
        <v>63</v>
      </c>
      <c r="B33" s="50">
        <v>29</v>
      </c>
      <c r="C33" s="50">
        <v>22</v>
      </c>
      <c r="D33" s="50">
        <v>51</v>
      </c>
      <c r="E33" s="52">
        <v>25</v>
      </c>
      <c r="F33" s="52">
        <v>26</v>
      </c>
      <c r="G33" s="52">
        <v>51</v>
      </c>
      <c r="H33" s="51">
        <v>54</v>
      </c>
      <c r="I33" s="51">
        <v>48</v>
      </c>
      <c r="J33" s="51">
        <v>102</v>
      </c>
    </row>
    <row r="34" spans="1:10" ht="18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2.75">
      <c r="A35" s="137" t="s">
        <v>250</v>
      </c>
      <c r="B35" s="138"/>
      <c r="C35" s="138"/>
      <c r="D35" s="138"/>
      <c r="E35" s="138"/>
      <c r="F35" s="138"/>
      <c r="G35" s="138"/>
      <c r="H35" s="138"/>
      <c r="I35" s="138"/>
      <c r="J35" s="139"/>
    </row>
    <row r="36" spans="1:10" ht="18" customHeight="1">
      <c r="A36" s="55" t="s">
        <v>251</v>
      </c>
      <c r="B36" s="56">
        <v>0</v>
      </c>
      <c r="C36" s="56">
        <v>0</v>
      </c>
      <c r="D36" s="56">
        <v>0</v>
      </c>
      <c r="E36" s="58">
        <v>0</v>
      </c>
      <c r="F36" s="58">
        <v>1</v>
      </c>
      <c r="G36" s="58">
        <v>1</v>
      </c>
      <c r="H36" s="57">
        <v>0</v>
      </c>
      <c r="I36" s="57">
        <v>1</v>
      </c>
      <c r="J36" s="57">
        <v>1</v>
      </c>
    </row>
    <row r="37" spans="1:10" ht="18" customHeight="1">
      <c r="A37" s="55" t="s">
        <v>252</v>
      </c>
      <c r="B37" s="56">
        <v>32</v>
      </c>
      <c r="C37" s="56">
        <v>64</v>
      </c>
      <c r="D37" s="56">
        <v>96</v>
      </c>
      <c r="E37" s="58">
        <v>28</v>
      </c>
      <c r="F37" s="58">
        <v>44</v>
      </c>
      <c r="G37" s="58">
        <v>72</v>
      </c>
      <c r="H37" s="57">
        <v>60</v>
      </c>
      <c r="I37" s="57">
        <v>108</v>
      </c>
      <c r="J37" s="57">
        <v>168</v>
      </c>
    </row>
    <row r="38" spans="1:10" ht="18" customHeight="1">
      <c r="A38" s="55" t="s">
        <v>253</v>
      </c>
      <c r="B38" s="56">
        <v>0</v>
      </c>
      <c r="C38" s="56">
        <v>0</v>
      </c>
      <c r="D38" s="56">
        <v>0</v>
      </c>
      <c r="E38" s="58">
        <v>1</v>
      </c>
      <c r="F38" s="58">
        <v>2</v>
      </c>
      <c r="G38" s="58">
        <v>3</v>
      </c>
      <c r="H38" s="57">
        <v>1</v>
      </c>
      <c r="I38" s="57">
        <v>2</v>
      </c>
      <c r="J38" s="57">
        <v>3</v>
      </c>
    </row>
    <row r="39" spans="1:10" ht="18" customHeight="1">
      <c r="A39" s="55" t="s">
        <v>254</v>
      </c>
      <c r="B39" s="56">
        <v>0</v>
      </c>
      <c r="C39" s="56">
        <v>0</v>
      </c>
      <c r="D39" s="56">
        <v>0</v>
      </c>
      <c r="E39" s="58">
        <v>13</v>
      </c>
      <c r="F39" s="58">
        <v>16</v>
      </c>
      <c r="G39" s="58">
        <v>29</v>
      </c>
      <c r="H39" s="57">
        <v>13</v>
      </c>
      <c r="I39" s="57">
        <v>16</v>
      </c>
      <c r="J39" s="57">
        <v>29</v>
      </c>
    </row>
    <row r="40" spans="1:10" ht="18" customHeight="1">
      <c r="A40" s="55" t="s">
        <v>255</v>
      </c>
      <c r="B40" s="56">
        <v>0</v>
      </c>
      <c r="C40" s="56">
        <v>0</v>
      </c>
      <c r="D40" s="56">
        <v>0</v>
      </c>
      <c r="E40" s="58">
        <v>4</v>
      </c>
      <c r="F40" s="58">
        <v>3</v>
      </c>
      <c r="G40" s="58">
        <v>7</v>
      </c>
      <c r="H40" s="57">
        <v>4</v>
      </c>
      <c r="I40" s="57">
        <v>3</v>
      </c>
      <c r="J40" s="57">
        <v>7</v>
      </c>
    </row>
    <row r="41" spans="1:10" ht="18" customHeight="1">
      <c r="A41" s="55" t="s">
        <v>256</v>
      </c>
      <c r="B41" s="56">
        <v>1</v>
      </c>
      <c r="C41" s="56">
        <v>2</v>
      </c>
      <c r="D41" s="56">
        <v>3</v>
      </c>
      <c r="E41" s="58">
        <v>12</v>
      </c>
      <c r="F41" s="58">
        <v>33</v>
      </c>
      <c r="G41" s="58">
        <v>45</v>
      </c>
      <c r="H41" s="57">
        <v>13</v>
      </c>
      <c r="I41" s="57">
        <v>35</v>
      </c>
      <c r="J41" s="57">
        <v>48</v>
      </c>
    </row>
    <row r="42" spans="1:10" ht="18" customHeight="1">
      <c r="A42" s="55" t="s">
        <v>257</v>
      </c>
      <c r="B42" s="56">
        <v>0</v>
      </c>
      <c r="C42" s="56">
        <v>0</v>
      </c>
      <c r="D42" s="56">
        <v>0</v>
      </c>
      <c r="E42" s="58">
        <v>1</v>
      </c>
      <c r="F42" s="58">
        <v>2</v>
      </c>
      <c r="G42" s="58">
        <v>3</v>
      </c>
      <c r="H42" s="57">
        <v>1</v>
      </c>
      <c r="I42" s="57">
        <v>2</v>
      </c>
      <c r="J42" s="57">
        <v>3</v>
      </c>
    </row>
    <row r="43" spans="1:10" ht="18" customHeight="1">
      <c r="A43" s="55" t="s">
        <v>258</v>
      </c>
      <c r="B43" s="56">
        <v>0</v>
      </c>
      <c r="C43" s="56">
        <v>0</v>
      </c>
      <c r="D43" s="56">
        <v>0</v>
      </c>
      <c r="E43" s="58">
        <v>1</v>
      </c>
      <c r="F43" s="58">
        <v>1</v>
      </c>
      <c r="G43" s="58">
        <v>2</v>
      </c>
      <c r="H43" s="57">
        <v>1</v>
      </c>
      <c r="I43" s="57">
        <v>1</v>
      </c>
      <c r="J43" s="57">
        <v>2</v>
      </c>
    </row>
    <row r="44" spans="1:10" ht="18" customHeight="1">
      <c r="A44" s="55" t="s">
        <v>259</v>
      </c>
      <c r="B44" s="56">
        <v>0</v>
      </c>
      <c r="C44" s="56">
        <v>0</v>
      </c>
      <c r="D44" s="56">
        <v>0</v>
      </c>
      <c r="E44" s="58">
        <v>2</v>
      </c>
      <c r="F44" s="58">
        <v>3</v>
      </c>
      <c r="G44" s="58">
        <v>5</v>
      </c>
      <c r="H44" s="57">
        <v>2</v>
      </c>
      <c r="I44" s="57">
        <v>3</v>
      </c>
      <c r="J44" s="57">
        <v>5</v>
      </c>
    </row>
    <row r="45" spans="1:10" ht="18" customHeight="1">
      <c r="A45" s="59" t="s">
        <v>63</v>
      </c>
      <c r="B45" s="50">
        <v>33</v>
      </c>
      <c r="C45" s="50">
        <v>66</v>
      </c>
      <c r="D45" s="50">
        <v>99</v>
      </c>
      <c r="E45" s="52">
        <v>62</v>
      </c>
      <c r="F45" s="52">
        <v>105</v>
      </c>
      <c r="G45" s="52">
        <v>167</v>
      </c>
      <c r="H45" s="51">
        <v>95</v>
      </c>
      <c r="I45" s="51">
        <v>171</v>
      </c>
      <c r="J45" s="51">
        <v>266</v>
      </c>
    </row>
    <row r="46" spans="1:10" ht="18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37" t="s">
        <v>260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8" customHeight="1">
      <c r="A48" s="55" t="s">
        <v>261</v>
      </c>
      <c r="B48" s="56">
        <v>5</v>
      </c>
      <c r="C48" s="56">
        <v>6</v>
      </c>
      <c r="D48" s="56">
        <v>11</v>
      </c>
      <c r="E48" s="58">
        <v>14</v>
      </c>
      <c r="F48" s="58">
        <v>17</v>
      </c>
      <c r="G48" s="58">
        <v>31</v>
      </c>
      <c r="H48" s="57">
        <v>19</v>
      </c>
      <c r="I48" s="57">
        <v>23</v>
      </c>
      <c r="J48" s="57">
        <v>42</v>
      </c>
    </row>
    <row r="49" spans="1:10" ht="18" customHeight="1">
      <c r="A49" s="55" t="s">
        <v>262</v>
      </c>
      <c r="B49" s="56">
        <v>0</v>
      </c>
      <c r="C49" s="56">
        <v>0</v>
      </c>
      <c r="D49" s="56">
        <v>0</v>
      </c>
      <c r="E49" s="58">
        <v>7</v>
      </c>
      <c r="F49" s="58">
        <v>2</v>
      </c>
      <c r="G49" s="58">
        <v>9</v>
      </c>
      <c r="H49" s="57">
        <v>7</v>
      </c>
      <c r="I49" s="57">
        <v>2</v>
      </c>
      <c r="J49" s="57">
        <v>9</v>
      </c>
    </row>
    <row r="50" spans="1:10" ht="18" customHeight="1">
      <c r="A50" s="55" t="s">
        <v>263</v>
      </c>
      <c r="B50" s="56">
        <v>0</v>
      </c>
      <c r="C50" s="56">
        <v>0</v>
      </c>
      <c r="D50" s="56">
        <v>0</v>
      </c>
      <c r="E50" s="58">
        <v>0</v>
      </c>
      <c r="F50" s="58">
        <v>1</v>
      </c>
      <c r="G50" s="58">
        <v>1</v>
      </c>
      <c r="H50" s="57">
        <v>0</v>
      </c>
      <c r="I50" s="57">
        <v>1</v>
      </c>
      <c r="J50" s="57">
        <v>1</v>
      </c>
    </row>
    <row r="51" spans="1:10" ht="18" customHeight="1">
      <c r="A51" s="55" t="s">
        <v>264</v>
      </c>
      <c r="B51" s="56">
        <v>12</v>
      </c>
      <c r="C51" s="56">
        <v>9</v>
      </c>
      <c r="D51" s="56">
        <v>21</v>
      </c>
      <c r="E51" s="58">
        <v>12</v>
      </c>
      <c r="F51" s="58">
        <v>22</v>
      </c>
      <c r="G51" s="58">
        <v>34</v>
      </c>
      <c r="H51" s="57">
        <v>24</v>
      </c>
      <c r="I51" s="57">
        <v>31</v>
      </c>
      <c r="J51" s="57">
        <v>55</v>
      </c>
    </row>
    <row r="52" spans="1:10" ht="18" customHeight="1">
      <c r="A52" s="55" t="s">
        <v>265</v>
      </c>
      <c r="B52" s="56">
        <v>0</v>
      </c>
      <c r="C52" s="56">
        <v>0</v>
      </c>
      <c r="D52" s="56">
        <v>0</v>
      </c>
      <c r="E52" s="58">
        <v>0</v>
      </c>
      <c r="F52" s="58">
        <v>4</v>
      </c>
      <c r="G52" s="58">
        <v>4</v>
      </c>
      <c r="H52" s="57">
        <v>0</v>
      </c>
      <c r="I52" s="57">
        <v>4</v>
      </c>
      <c r="J52" s="57">
        <v>4</v>
      </c>
    </row>
    <row r="53" spans="1:10" ht="18" customHeight="1">
      <c r="A53" s="55" t="s">
        <v>266</v>
      </c>
      <c r="B53" s="56">
        <v>0</v>
      </c>
      <c r="C53" s="56">
        <v>0</v>
      </c>
      <c r="D53" s="56">
        <v>0</v>
      </c>
      <c r="E53" s="58">
        <v>1</v>
      </c>
      <c r="F53" s="58">
        <v>1</v>
      </c>
      <c r="G53" s="58">
        <v>2</v>
      </c>
      <c r="H53" s="57">
        <v>1</v>
      </c>
      <c r="I53" s="57">
        <v>1</v>
      </c>
      <c r="J53" s="57">
        <v>2</v>
      </c>
    </row>
    <row r="54" spans="1:10" ht="18" customHeight="1">
      <c r="A54" s="55" t="s">
        <v>267</v>
      </c>
      <c r="B54" s="56">
        <v>2</v>
      </c>
      <c r="C54" s="56">
        <v>8</v>
      </c>
      <c r="D54" s="56">
        <v>10</v>
      </c>
      <c r="E54" s="58">
        <v>2</v>
      </c>
      <c r="F54" s="58">
        <v>15</v>
      </c>
      <c r="G54" s="58">
        <v>17</v>
      </c>
      <c r="H54" s="57">
        <v>4</v>
      </c>
      <c r="I54" s="57">
        <v>23</v>
      </c>
      <c r="J54" s="57">
        <v>27</v>
      </c>
    </row>
    <row r="55" spans="1:10" ht="18" customHeight="1">
      <c r="A55" s="55" t="s">
        <v>268</v>
      </c>
      <c r="B55" s="56">
        <v>6</v>
      </c>
      <c r="C55" s="56">
        <v>44</v>
      </c>
      <c r="D55" s="56">
        <v>50</v>
      </c>
      <c r="E55" s="58">
        <v>14</v>
      </c>
      <c r="F55" s="58">
        <v>89</v>
      </c>
      <c r="G55" s="58">
        <v>103</v>
      </c>
      <c r="H55" s="57">
        <v>20</v>
      </c>
      <c r="I55" s="57">
        <v>133</v>
      </c>
      <c r="J55" s="57">
        <v>153</v>
      </c>
    </row>
    <row r="56" spans="1:10" ht="18" customHeight="1">
      <c r="A56" s="55" t="s">
        <v>269</v>
      </c>
      <c r="B56" s="56">
        <v>0</v>
      </c>
      <c r="C56" s="56">
        <v>0</v>
      </c>
      <c r="D56" s="56">
        <v>0</v>
      </c>
      <c r="E56" s="58">
        <v>0</v>
      </c>
      <c r="F56" s="58">
        <v>1</v>
      </c>
      <c r="G56" s="58">
        <v>1</v>
      </c>
      <c r="H56" s="57">
        <v>0</v>
      </c>
      <c r="I56" s="57">
        <v>1</v>
      </c>
      <c r="J56" s="57">
        <v>1</v>
      </c>
    </row>
    <row r="57" spans="1:10" ht="18" customHeight="1">
      <c r="A57" s="55" t="s">
        <v>270</v>
      </c>
      <c r="B57" s="56">
        <v>0</v>
      </c>
      <c r="C57" s="56">
        <v>0</v>
      </c>
      <c r="D57" s="56">
        <v>0</v>
      </c>
      <c r="E57" s="58">
        <v>1</v>
      </c>
      <c r="F57" s="58">
        <v>6</v>
      </c>
      <c r="G57" s="58">
        <v>7</v>
      </c>
      <c r="H57" s="57">
        <v>1</v>
      </c>
      <c r="I57" s="57">
        <v>6</v>
      </c>
      <c r="J57" s="57">
        <v>7</v>
      </c>
    </row>
    <row r="58" spans="1:10" ht="18" customHeight="1">
      <c r="A58" s="59" t="s">
        <v>63</v>
      </c>
      <c r="B58" s="50">
        <v>25</v>
      </c>
      <c r="C58" s="50">
        <v>67</v>
      </c>
      <c r="D58" s="50">
        <v>92</v>
      </c>
      <c r="E58" s="52">
        <v>51</v>
      </c>
      <c r="F58" s="52">
        <v>158</v>
      </c>
      <c r="G58" s="52">
        <v>209</v>
      </c>
      <c r="H58" s="51">
        <v>76</v>
      </c>
      <c r="I58" s="51">
        <v>225</v>
      </c>
      <c r="J58" s="51">
        <v>301</v>
      </c>
    </row>
    <row r="59" spans="1:10" ht="18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37" t="s">
        <v>271</v>
      </c>
      <c r="B60" s="138"/>
      <c r="C60" s="138"/>
      <c r="D60" s="138"/>
      <c r="E60" s="138"/>
      <c r="F60" s="138"/>
      <c r="G60" s="138"/>
      <c r="H60" s="138"/>
      <c r="I60" s="138"/>
      <c r="J60" s="139"/>
    </row>
    <row r="61" spans="1:10" ht="18" customHeight="1">
      <c r="A61" s="55" t="s">
        <v>272</v>
      </c>
      <c r="B61" s="56">
        <v>6</v>
      </c>
      <c r="C61" s="56">
        <v>5</v>
      </c>
      <c r="D61" s="56">
        <v>11</v>
      </c>
      <c r="E61" s="58">
        <v>4</v>
      </c>
      <c r="F61" s="58">
        <v>12</v>
      </c>
      <c r="G61" s="58">
        <v>16</v>
      </c>
      <c r="H61" s="57">
        <v>10</v>
      </c>
      <c r="I61" s="57">
        <v>17</v>
      </c>
      <c r="J61" s="57">
        <v>27</v>
      </c>
    </row>
    <row r="62" spans="1:10" ht="18" customHeight="1">
      <c r="A62" s="55" t="s">
        <v>273</v>
      </c>
      <c r="B62" s="56">
        <v>0</v>
      </c>
      <c r="C62" s="56">
        <v>0</v>
      </c>
      <c r="D62" s="56">
        <v>0</v>
      </c>
      <c r="E62" s="58">
        <v>1</v>
      </c>
      <c r="F62" s="58">
        <v>7</v>
      </c>
      <c r="G62" s="58">
        <v>8</v>
      </c>
      <c r="H62" s="57">
        <v>1</v>
      </c>
      <c r="I62" s="57">
        <v>7</v>
      </c>
      <c r="J62" s="57">
        <v>8</v>
      </c>
    </row>
    <row r="63" spans="1:10" ht="18" customHeight="1">
      <c r="A63" s="55" t="s">
        <v>274</v>
      </c>
      <c r="B63" s="56">
        <v>0</v>
      </c>
      <c r="C63" s="56">
        <v>0</v>
      </c>
      <c r="D63" s="56">
        <v>0</v>
      </c>
      <c r="E63" s="58">
        <v>0</v>
      </c>
      <c r="F63" s="58">
        <v>3</v>
      </c>
      <c r="G63" s="58">
        <v>3</v>
      </c>
      <c r="H63" s="57">
        <v>0</v>
      </c>
      <c r="I63" s="57">
        <v>3</v>
      </c>
      <c r="J63" s="57">
        <v>3</v>
      </c>
    </row>
    <row r="64" spans="1:10" ht="18" customHeight="1">
      <c r="A64" s="55" t="s">
        <v>275</v>
      </c>
      <c r="B64" s="56">
        <v>0</v>
      </c>
      <c r="C64" s="56">
        <v>0</v>
      </c>
      <c r="D64" s="56">
        <v>0</v>
      </c>
      <c r="E64" s="58">
        <v>1</v>
      </c>
      <c r="F64" s="58">
        <v>3</v>
      </c>
      <c r="G64" s="58">
        <v>4</v>
      </c>
      <c r="H64" s="57">
        <v>1</v>
      </c>
      <c r="I64" s="57">
        <v>3</v>
      </c>
      <c r="J64" s="57">
        <v>4</v>
      </c>
    </row>
    <row r="65" spans="1:10" ht="18" customHeight="1">
      <c r="A65" s="55" t="s">
        <v>276</v>
      </c>
      <c r="B65" s="56">
        <v>0</v>
      </c>
      <c r="C65" s="56">
        <v>0</v>
      </c>
      <c r="D65" s="56">
        <v>0</v>
      </c>
      <c r="E65" s="58">
        <v>0</v>
      </c>
      <c r="F65" s="58">
        <v>2</v>
      </c>
      <c r="G65" s="58">
        <v>2</v>
      </c>
      <c r="H65" s="57">
        <v>0</v>
      </c>
      <c r="I65" s="57">
        <v>2</v>
      </c>
      <c r="J65" s="57">
        <v>2</v>
      </c>
    </row>
    <row r="66" spans="1:10" ht="18" customHeight="1">
      <c r="A66" s="55" t="s">
        <v>277</v>
      </c>
      <c r="B66" s="56">
        <v>0</v>
      </c>
      <c r="C66" s="56">
        <v>0</v>
      </c>
      <c r="D66" s="56">
        <v>0</v>
      </c>
      <c r="E66" s="58">
        <v>0</v>
      </c>
      <c r="F66" s="58">
        <v>1</v>
      </c>
      <c r="G66" s="58">
        <v>1</v>
      </c>
      <c r="H66" s="57">
        <v>0</v>
      </c>
      <c r="I66" s="57">
        <v>1</v>
      </c>
      <c r="J66" s="57">
        <v>1</v>
      </c>
    </row>
    <row r="67" spans="1:10" ht="18" customHeight="1">
      <c r="A67" s="59" t="s">
        <v>63</v>
      </c>
      <c r="B67" s="50">
        <v>6</v>
      </c>
      <c r="C67" s="50">
        <v>5</v>
      </c>
      <c r="D67" s="50">
        <v>11</v>
      </c>
      <c r="E67" s="52">
        <v>6</v>
      </c>
      <c r="F67" s="52">
        <v>28</v>
      </c>
      <c r="G67" s="52">
        <v>34</v>
      </c>
      <c r="H67" s="51">
        <v>12</v>
      </c>
      <c r="I67" s="51">
        <v>33</v>
      </c>
      <c r="J67" s="51">
        <v>45</v>
      </c>
    </row>
    <row r="68" spans="1:10" ht="18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</row>
    <row r="69" spans="1:10" s="94" customFormat="1" ht="18" customHeight="1">
      <c r="A69" s="71" t="s">
        <v>48</v>
      </c>
      <c r="B69" s="72">
        <v>150</v>
      </c>
      <c r="C69" s="72">
        <v>191</v>
      </c>
      <c r="D69" s="72">
        <v>342</v>
      </c>
      <c r="E69" s="74">
        <v>215</v>
      </c>
      <c r="F69" s="74">
        <v>361</v>
      </c>
      <c r="G69" s="74">
        <v>576</v>
      </c>
      <c r="H69" s="73">
        <v>365</v>
      </c>
      <c r="I69" s="73">
        <v>552</v>
      </c>
      <c r="J69" s="73">
        <v>917</v>
      </c>
    </row>
    <row r="70" spans="1:10" ht="18" customHeight="1">
      <c r="A70" s="59"/>
      <c r="B70" s="50" t="s">
        <v>278</v>
      </c>
      <c r="C70" s="50"/>
      <c r="D70" s="50"/>
      <c r="E70" s="52"/>
      <c r="F70" s="52"/>
      <c r="G70" s="52"/>
      <c r="H70" s="51" t="s">
        <v>32</v>
      </c>
      <c r="I70" s="51" t="s">
        <v>33</v>
      </c>
      <c r="J70" s="51"/>
    </row>
  </sheetData>
  <sheetProtection/>
  <mergeCells count="9">
    <mergeCell ref="A35:J35"/>
    <mergeCell ref="A47:J47"/>
    <mergeCell ref="A60:J60"/>
    <mergeCell ref="B1:D1"/>
    <mergeCell ref="E1:G1"/>
    <mergeCell ref="H1:J1"/>
    <mergeCell ref="A7:J7"/>
    <mergeCell ref="A15:J15"/>
    <mergeCell ref="A26:J2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58">
      <selection activeCell="A70" sqref="A70:IV70"/>
    </sheetView>
  </sheetViews>
  <sheetFormatPr defaultColWidth="9.140625" defaultRowHeight="18" customHeight="1"/>
  <cols>
    <col min="1" max="1" width="33.57421875" style="0" customWidth="1"/>
  </cols>
  <sheetData>
    <row r="1" spans="1:10" ht="18" customHeight="1">
      <c r="A1" s="95"/>
      <c r="B1" s="140" t="s">
        <v>0</v>
      </c>
      <c r="C1" s="141"/>
      <c r="D1" s="142"/>
      <c r="E1" s="143" t="s">
        <v>1</v>
      </c>
      <c r="F1" s="144"/>
      <c r="G1" s="145"/>
      <c r="H1" s="146" t="s">
        <v>2</v>
      </c>
      <c r="I1" s="147"/>
      <c r="J1" s="148"/>
    </row>
    <row r="2" spans="1:10" s="13" customFormat="1" ht="18" customHeight="1">
      <c r="A2" s="59" t="s">
        <v>34</v>
      </c>
      <c r="B2" s="50" t="s">
        <v>4</v>
      </c>
      <c r="C2" s="50" t="s">
        <v>5</v>
      </c>
      <c r="D2" s="50" t="s">
        <v>6</v>
      </c>
      <c r="E2" s="51" t="s">
        <v>4</v>
      </c>
      <c r="F2" s="51" t="s">
        <v>5</v>
      </c>
      <c r="G2" s="51" t="s">
        <v>6</v>
      </c>
      <c r="H2" s="52" t="s">
        <v>4</v>
      </c>
      <c r="I2" s="52" t="s">
        <v>5</v>
      </c>
      <c r="J2" s="52" t="s">
        <v>6</v>
      </c>
    </row>
    <row r="3" spans="1:10" ht="18" customHeight="1">
      <c r="A3" s="55" t="s">
        <v>279</v>
      </c>
      <c r="B3" s="56">
        <v>14</v>
      </c>
      <c r="C3" s="56">
        <v>27</v>
      </c>
      <c r="D3" s="56">
        <v>41</v>
      </c>
      <c r="E3" s="57">
        <v>0</v>
      </c>
      <c r="F3" s="57">
        <v>2</v>
      </c>
      <c r="G3" s="57">
        <v>2</v>
      </c>
      <c r="H3" s="58">
        <v>14</v>
      </c>
      <c r="I3" s="58">
        <v>29</v>
      </c>
      <c r="J3" s="58">
        <v>43</v>
      </c>
    </row>
    <row r="4" spans="1:10" ht="18" customHeight="1">
      <c r="A4" s="55" t="s">
        <v>280</v>
      </c>
      <c r="B4" s="56">
        <v>0</v>
      </c>
      <c r="C4" s="56">
        <v>2</v>
      </c>
      <c r="D4" s="56">
        <v>2</v>
      </c>
      <c r="E4" s="57">
        <v>5</v>
      </c>
      <c r="F4" s="57">
        <v>35</v>
      </c>
      <c r="G4" s="57">
        <v>40</v>
      </c>
      <c r="H4" s="58">
        <v>5</v>
      </c>
      <c r="I4" s="58">
        <v>37</v>
      </c>
      <c r="J4" s="58">
        <v>42</v>
      </c>
    </row>
    <row r="5" spans="1:10" ht="18" customHeight="1">
      <c r="A5" s="55" t="s">
        <v>281</v>
      </c>
      <c r="B5" s="56">
        <v>0</v>
      </c>
      <c r="C5" s="56">
        <v>7</v>
      </c>
      <c r="D5" s="56">
        <v>7</v>
      </c>
      <c r="E5" s="57">
        <v>0</v>
      </c>
      <c r="F5" s="57">
        <v>3</v>
      </c>
      <c r="G5" s="57">
        <v>3</v>
      </c>
      <c r="H5" s="58">
        <v>0</v>
      </c>
      <c r="I5" s="58">
        <v>10</v>
      </c>
      <c r="J5" s="58">
        <v>10</v>
      </c>
    </row>
    <row r="6" spans="1:10" ht="18" customHeight="1">
      <c r="A6" s="59" t="s">
        <v>125</v>
      </c>
      <c r="B6" s="50">
        <v>14</v>
      </c>
      <c r="C6" s="50">
        <v>36</v>
      </c>
      <c r="D6" s="50">
        <v>50</v>
      </c>
      <c r="E6" s="51">
        <v>5</v>
      </c>
      <c r="F6" s="51">
        <v>40</v>
      </c>
      <c r="G6" s="51">
        <v>45</v>
      </c>
      <c r="H6" s="52">
        <v>19</v>
      </c>
      <c r="I6" s="52">
        <v>76</v>
      </c>
      <c r="J6" s="52">
        <v>95</v>
      </c>
    </row>
    <row r="7" spans="1:10" ht="18" customHeight="1">
      <c r="A7" s="65"/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137" t="s">
        <v>282</v>
      </c>
      <c r="B8" s="138"/>
      <c r="C8" s="138"/>
      <c r="D8" s="138"/>
      <c r="E8" s="138"/>
      <c r="F8" s="138"/>
      <c r="G8" s="138"/>
      <c r="H8" s="138"/>
      <c r="I8" s="138"/>
      <c r="J8" s="139"/>
    </row>
    <row r="9" spans="1:10" ht="18" customHeight="1">
      <c r="A9" s="55" t="s">
        <v>283</v>
      </c>
      <c r="B9" s="56">
        <v>5</v>
      </c>
      <c r="C9" s="56">
        <v>27</v>
      </c>
      <c r="D9" s="56">
        <v>32</v>
      </c>
      <c r="E9" s="57">
        <v>6</v>
      </c>
      <c r="F9" s="57">
        <v>53</v>
      </c>
      <c r="G9" s="57">
        <v>59</v>
      </c>
      <c r="H9" s="58">
        <v>11</v>
      </c>
      <c r="I9" s="58">
        <v>80</v>
      </c>
      <c r="J9" s="58">
        <v>91</v>
      </c>
    </row>
    <row r="10" spans="1:10" ht="18" customHeight="1">
      <c r="A10" s="55" t="s">
        <v>284</v>
      </c>
      <c r="B10" s="56">
        <v>0</v>
      </c>
      <c r="C10" s="56">
        <v>3</v>
      </c>
      <c r="D10" s="56">
        <v>3</v>
      </c>
      <c r="E10" s="57">
        <v>3</v>
      </c>
      <c r="F10" s="57">
        <v>14</v>
      </c>
      <c r="G10" s="57">
        <v>17</v>
      </c>
      <c r="H10" s="58">
        <v>3</v>
      </c>
      <c r="I10" s="58">
        <v>17</v>
      </c>
      <c r="J10" s="58">
        <v>20</v>
      </c>
    </row>
    <row r="11" spans="1:10" ht="18" customHeight="1">
      <c r="A11" s="55" t="s">
        <v>285</v>
      </c>
      <c r="B11" s="56">
        <v>0</v>
      </c>
      <c r="C11" s="56">
        <v>0</v>
      </c>
      <c r="D11" s="56">
        <v>0</v>
      </c>
      <c r="E11" s="57">
        <v>0</v>
      </c>
      <c r="F11" s="57">
        <v>6</v>
      </c>
      <c r="G11" s="57">
        <v>6</v>
      </c>
      <c r="H11" s="58">
        <v>0</v>
      </c>
      <c r="I11" s="58">
        <v>6</v>
      </c>
      <c r="J11" s="58">
        <v>6</v>
      </c>
    </row>
    <row r="12" spans="1:10" ht="18" customHeight="1">
      <c r="A12" s="59" t="s">
        <v>63</v>
      </c>
      <c r="B12" s="50">
        <v>5</v>
      </c>
      <c r="C12" s="50">
        <v>30</v>
      </c>
      <c r="D12" s="50">
        <v>35</v>
      </c>
      <c r="E12" s="51">
        <v>9</v>
      </c>
      <c r="F12" s="51">
        <v>73</v>
      </c>
      <c r="G12" s="51">
        <v>82</v>
      </c>
      <c r="H12" s="52">
        <v>14</v>
      </c>
      <c r="I12" s="52">
        <v>103</v>
      </c>
      <c r="J12" s="52">
        <v>117</v>
      </c>
    </row>
    <row r="13" spans="1:10" ht="18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2.75">
      <c r="A14" s="137" t="s">
        <v>286</v>
      </c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8" customHeight="1">
      <c r="A15" s="55" t="s">
        <v>287</v>
      </c>
      <c r="B15" s="56">
        <v>1</v>
      </c>
      <c r="C15" s="56">
        <v>1</v>
      </c>
      <c r="D15" s="56">
        <v>2</v>
      </c>
      <c r="E15" s="57">
        <v>1</v>
      </c>
      <c r="F15" s="57">
        <v>0</v>
      </c>
      <c r="G15" s="57">
        <v>1</v>
      </c>
      <c r="H15" s="58">
        <v>2</v>
      </c>
      <c r="I15" s="58">
        <v>1</v>
      </c>
      <c r="J15" s="58">
        <v>3</v>
      </c>
    </row>
    <row r="16" spans="1:10" ht="18" customHeight="1">
      <c r="A16" s="55" t="s">
        <v>288</v>
      </c>
      <c r="B16" s="56">
        <v>62</v>
      </c>
      <c r="C16" s="56">
        <v>151</v>
      </c>
      <c r="D16" s="56">
        <v>213</v>
      </c>
      <c r="E16" s="57">
        <v>25</v>
      </c>
      <c r="F16" s="57">
        <v>78</v>
      </c>
      <c r="G16" s="57">
        <v>103</v>
      </c>
      <c r="H16" s="58">
        <v>87</v>
      </c>
      <c r="I16" s="58">
        <v>229</v>
      </c>
      <c r="J16" s="58">
        <v>316</v>
      </c>
    </row>
    <row r="17" spans="1:10" ht="18" customHeight="1">
      <c r="A17" s="55" t="s">
        <v>289</v>
      </c>
      <c r="B17" s="56">
        <v>0</v>
      </c>
      <c r="C17" s="56">
        <v>0</v>
      </c>
      <c r="D17" s="56">
        <v>0</v>
      </c>
      <c r="E17" s="57">
        <v>39</v>
      </c>
      <c r="F17" s="57">
        <v>78</v>
      </c>
      <c r="G17" s="57">
        <v>117</v>
      </c>
      <c r="H17" s="58">
        <v>39</v>
      </c>
      <c r="I17" s="58">
        <v>78</v>
      </c>
      <c r="J17" s="58">
        <v>117</v>
      </c>
    </row>
    <row r="18" spans="1:10" ht="18" customHeight="1">
      <c r="A18" s="55" t="s">
        <v>290</v>
      </c>
      <c r="B18" s="56">
        <v>0</v>
      </c>
      <c r="C18" s="56">
        <v>0</v>
      </c>
      <c r="D18" s="56">
        <v>0</v>
      </c>
      <c r="E18" s="57">
        <v>3</v>
      </c>
      <c r="F18" s="57">
        <v>1</v>
      </c>
      <c r="G18" s="57">
        <v>4</v>
      </c>
      <c r="H18" s="58">
        <v>3</v>
      </c>
      <c r="I18" s="58">
        <v>1</v>
      </c>
      <c r="J18" s="58">
        <v>4</v>
      </c>
    </row>
    <row r="19" spans="1:10" ht="18" customHeight="1">
      <c r="A19" s="55" t="s">
        <v>291</v>
      </c>
      <c r="B19" s="56">
        <v>0</v>
      </c>
      <c r="C19" s="56">
        <v>0</v>
      </c>
      <c r="D19" s="56">
        <v>0</v>
      </c>
      <c r="E19" s="57">
        <v>2</v>
      </c>
      <c r="F19" s="57">
        <v>23</v>
      </c>
      <c r="G19" s="57">
        <v>25</v>
      </c>
      <c r="H19" s="58">
        <v>2</v>
      </c>
      <c r="I19" s="58">
        <v>23</v>
      </c>
      <c r="J19" s="58">
        <v>25</v>
      </c>
    </row>
    <row r="20" spans="1:10" ht="18" customHeight="1">
      <c r="A20" s="59" t="s">
        <v>63</v>
      </c>
      <c r="B20" s="50">
        <v>63</v>
      </c>
      <c r="C20" s="50">
        <v>152</v>
      </c>
      <c r="D20" s="50">
        <v>215</v>
      </c>
      <c r="E20" s="51">
        <v>70</v>
      </c>
      <c r="F20" s="51">
        <v>180</v>
      </c>
      <c r="G20" s="51">
        <v>250</v>
      </c>
      <c r="H20" s="52">
        <v>133</v>
      </c>
      <c r="I20" s="52">
        <v>332</v>
      </c>
      <c r="J20" s="52">
        <v>465</v>
      </c>
    </row>
    <row r="21" spans="1:10" ht="18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2.75">
      <c r="A22" s="137" t="s">
        <v>292</v>
      </c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ht="18" customHeight="1">
      <c r="A23" s="55" t="s">
        <v>293</v>
      </c>
      <c r="B23" s="56">
        <v>4</v>
      </c>
      <c r="C23" s="56">
        <v>28</v>
      </c>
      <c r="D23" s="56">
        <v>32</v>
      </c>
      <c r="E23" s="57">
        <v>2</v>
      </c>
      <c r="F23" s="57">
        <v>21</v>
      </c>
      <c r="G23" s="57">
        <v>23</v>
      </c>
      <c r="H23" s="58">
        <v>6</v>
      </c>
      <c r="I23" s="58">
        <v>49</v>
      </c>
      <c r="J23" s="58">
        <v>55</v>
      </c>
    </row>
    <row r="24" spans="1:10" ht="18" customHeight="1">
      <c r="A24" s="55" t="s">
        <v>294</v>
      </c>
      <c r="B24" s="56">
        <v>0</v>
      </c>
      <c r="C24" s="56">
        <v>0</v>
      </c>
      <c r="D24" s="56">
        <v>0</v>
      </c>
      <c r="E24" s="57">
        <v>1</v>
      </c>
      <c r="F24" s="57">
        <v>24</v>
      </c>
      <c r="G24" s="57">
        <v>25</v>
      </c>
      <c r="H24" s="58">
        <v>1</v>
      </c>
      <c r="I24" s="58">
        <v>24</v>
      </c>
      <c r="J24" s="58">
        <v>25</v>
      </c>
    </row>
    <row r="25" spans="1:10" ht="18" customHeight="1">
      <c r="A25" s="55" t="s">
        <v>295</v>
      </c>
      <c r="B25" s="56">
        <v>0</v>
      </c>
      <c r="C25" s="56">
        <v>0</v>
      </c>
      <c r="D25" s="56">
        <v>0</v>
      </c>
      <c r="E25" s="57">
        <v>1</v>
      </c>
      <c r="F25" s="57">
        <v>8</v>
      </c>
      <c r="G25" s="57">
        <v>9</v>
      </c>
      <c r="H25" s="58">
        <v>1</v>
      </c>
      <c r="I25" s="58">
        <v>8</v>
      </c>
      <c r="J25" s="58">
        <v>9</v>
      </c>
    </row>
    <row r="26" spans="1:10" ht="18" customHeight="1">
      <c r="A26" s="55" t="s">
        <v>296</v>
      </c>
      <c r="B26" s="56">
        <v>0</v>
      </c>
      <c r="C26" s="56">
        <v>0</v>
      </c>
      <c r="D26" s="56">
        <v>0</v>
      </c>
      <c r="E26" s="57">
        <v>6</v>
      </c>
      <c r="F26" s="57">
        <v>42</v>
      </c>
      <c r="G26" s="57">
        <v>48</v>
      </c>
      <c r="H26" s="58">
        <v>6</v>
      </c>
      <c r="I26" s="58">
        <v>42</v>
      </c>
      <c r="J26" s="58">
        <v>48</v>
      </c>
    </row>
    <row r="27" spans="1:10" ht="18" customHeight="1">
      <c r="A27" s="55" t="s">
        <v>297</v>
      </c>
      <c r="B27" s="56">
        <v>0</v>
      </c>
      <c r="C27" s="56">
        <v>0</v>
      </c>
      <c r="D27" s="56">
        <v>0</v>
      </c>
      <c r="E27" s="57">
        <v>1</v>
      </c>
      <c r="F27" s="57">
        <v>2</v>
      </c>
      <c r="G27" s="57">
        <v>3</v>
      </c>
      <c r="H27" s="58">
        <v>1</v>
      </c>
      <c r="I27" s="58">
        <v>2</v>
      </c>
      <c r="J27" s="58">
        <v>3</v>
      </c>
    </row>
    <row r="28" spans="1:10" ht="18" customHeight="1">
      <c r="A28" s="55" t="s">
        <v>298</v>
      </c>
      <c r="B28" s="56">
        <v>1</v>
      </c>
      <c r="C28" s="56">
        <v>0</v>
      </c>
      <c r="D28" s="56">
        <v>1</v>
      </c>
      <c r="E28" s="57">
        <v>21</v>
      </c>
      <c r="F28" s="57">
        <v>48</v>
      </c>
      <c r="G28" s="57">
        <v>69</v>
      </c>
      <c r="H28" s="58">
        <v>22</v>
      </c>
      <c r="I28" s="58">
        <v>48</v>
      </c>
      <c r="J28" s="58">
        <v>70</v>
      </c>
    </row>
    <row r="29" spans="1:10" ht="18" customHeight="1">
      <c r="A29" s="55" t="s">
        <v>299</v>
      </c>
      <c r="B29" s="56">
        <v>0</v>
      </c>
      <c r="C29" s="56">
        <v>0</v>
      </c>
      <c r="D29" s="56">
        <v>0</v>
      </c>
      <c r="E29" s="57">
        <v>5</v>
      </c>
      <c r="F29" s="57">
        <v>7</v>
      </c>
      <c r="G29" s="57">
        <v>12</v>
      </c>
      <c r="H29" s="58">
        <v>5</v>
      </c>
      <c r="I29" s="58">
        <v>7</v>
      </c>
      <c r="J29" s="58">
        <v>12</v>
      </c>
    </row>
    <row r="30" spans="1:10" ht="18" customHeight="1">
      <c r="A30" s="55" t="s">
        <v>300</v>
      </c>
      <c r="B30" s="56">
        <v>0</v>
      </c>
      <c r="C30" s="56">
        <v>1</v>
      </c>
      <c r="D30" s="56">
        <v>1</v>
      </c>
      <c r="E30" s="57">
        <v>0</v>
      </c>
      <c r="F30" s="57">
        <v>4</v>
      </c>
      <c r="G30" s="57">
        <v>4</v>
      </c>
      <c r="H30" s="58">
        <v>0</v>
      </c>
      <c r="I30" s="58">
        <v>5</v>
      </c>
      <c r="J30" s="58">
        <v>5</v>
      </c>
    </row>
    <row r="31" spans="1:10" ht="18" customHeight="1">
      <c r="A31" s="55" t="s">
        <v>301</v>
      </c>
      <c r="B31" s="56">
        <v>0</v>
      </c>
      <c r="C31" s="56">
        <v>0</v>
      </c>
      <c r="D31" s="56">
        <v>0</v>
      </c>
      <c r="E31" s="57">
        <v>2</v>
      </c>
      <c r="F31" s="57">
        <v>24</v>
      </c>
      <c r="G31" s="57">
        <v>26</v>
      </c>
      <c r="H31" s="58">
        <v>2</v>
      </c>
      <c r="I31" s="58">
        <v>24</v>
      </c>
      <c r="J31" s="58">
        <v>26</v>
      </c>
    </row>
    <row r="32" spans="1:10" ht="18" customHeight="1">
      <c r="A32" s="55" t="s">
        <v>302</v>
      </c>
      <c r="B32" s="56">
        <v>0</v>
      </c>
      <c r="C32" s="56">
        <v>0</v>
      </c>
      <c r="D32" s="56">
        <v>0</v>
      </c>
      <c r="E32" s="57">
        <v>4</v>
      </c>
      <c r="F32" s="57">
        <v>14</v>
      </c>
      <c r="G32" s="57">
        <v>18</v>
      </c>
      <c r="H32" s="58">
        <v>4</v>
      </c>
      <c r="I32" s="58">
        <v>14</v>
      </c>
      <c r="J32" s="58">
        <v>18</v>
      </c>
    </row>
    <row r="33" spans="1:10" ht="18" customHeight="1">
      <c r="A33" s="59" t="s">
        <v>63</v>
      </c>
      <c r="B33" s="50">
        <v>5</v>
      </c>
      <c r="C33" s="50">
        <v>29</v>
      </c>
      <c r="D33" s="50">
        <v>34</v>
      </c>
      <c r="E33" s="51">
        <v>43</v>
      </c>
      <c r="F33" s="51">
        <v>194</v>
      </c>
      <c r="G33" s="51">
        <v>237</v>
      </c>
      <c r="H33" s="52">
        <v>48</v>
      </c>
      <c r="I33" s="52">
        <v>223</v>
      </c>
      <c r="J33" s="52">
        <v>271</v>
      </c>
    </row>
    <row r="34" spans="1:10" ht="18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2.75">
      <c r="A35" s="137" t="s">
        <v>303</v>
      </c>
      <c r="B35" s="138"/>
      <c r="C35" s="138"/>
      <c r="D35" s="138"/>
      <c r="E35" s="138"/>
      <c r="F35" s="138"/>
      <c r="G35" s="138"/>
      <c r="H35" s="138"/>
      <c r="I35" s="138"/>
      <c r="J35" s="139"/>
    </row>
    <row r="36" spans="1:10" ht="18" customHeight="1">
      <c r="A36" s="55" t="s">
        <v>304</v>
      </c>
      <c r="B36" s="56">
        <v>28</v>
      </c>
      <c r="C36" s="56">
        <v>62</v>
      </c>
      <c r="D36" s="56">
        <v>90</v>
      </c>
      <c r="E36" s="57">
        <v>23</v>
      </c>
      <c r="F36" s="57">
        <v>59</v>
      </c>
      <c r="G36" s="57">
        <v>82</v>
      </c>
      <c r="H36" s="58">
        <v>51</v>
      </c>
      <c r="I36" s="58">
        <v>121</v>
      </c>
      <c r="J36" s="58">
        <v>172</v>
      </c>
    </row>
    <row r="37" spans="1:10" ht="18" customHeight="1">
      <c r="A37" s="55" t="s">
        <v>305</v>
      </c>
      <c r="B37" s="56">
        <v>3</v>
      </c>
      <c r="C37" s="56">
        <v>39</v>
      </c>
      <c r="D37" s="56">
        <v>42</v>
      </c>
      <c r="E37" s="57">
        <v>3</v>
      </c>
      <c r="F37" s="57">
        <v>59</v>
      </c>
      <c r="G37" s="57">
        <v>62</v>
      </c>
      <c r="H37" s="58">
        <v>6</v>
      </c>
      <c r="I37" s="58">
        <v>98</v>
      </c>
      <c r="J37" s="58">
        <v>104</v>
      </c>
    </row>
    <row r="38" spans="1:10" ht="18" customHeight="1">
      <c r="A38" s="55" t="s">
        <v>306</v>
      </c>
      <c r="B38" s="56">
        <v>0</v>
      </c>
      <c r="C38" s="56">
        <v>0</v>
      </c>
      <c r="D38" s="56">
        <v>0</v>
      </c>
      <c r="E38" s="57">
        <v>2</v>
      </c>
      <c r="F38" s="57">
        <v>11</v>
      </c>
      <c r="G38" s="57">
        <v>13</v>
      </c>
      <c r="H38" s="58">
        <v>2</v>
      </c>
      <c r="I38" s="58">
        <v>11</v>
      </c>
      <c r="J38" s="58">
        <v>13</v>
      </c>
    </row>
    <row r="39" spans="1:10" ht="18" customHeight="1">
      <c r="A39" s="55" t="s">
        <v>307</v>
      </c>
      <c r="B39" s="56">
        <v>0</v>
      </c>
      <c r="C39" s="56">
        <v>0</v>
      </c>
      <c r="D39" s="56">
        <v>0</v>
      </c>
      <c r="E39" s="57">
        <v>1</v>
      </c>
      <c r="F39" s="57">
        <v>0</v>
      </c>
      <c r="G39" s="57">
        <v>1</v>
      </c>
      <c r="H39" s="58">
        <v>1</v>
      </c>
      <c r="I39" s="58">
        <v>0</v>
      </c>
      <c r="J39" s="58">
        <v>1</v>
      </c>
    </row>
    <row r="40" spans="1:10" ht="18" customHeight="1">
      <c r="A40" s="55" t="s">
        <v>308</v>
      </c>
      <c r="B40" s="56">
        <v>0</v>
      </c>
      <c r="C40" s="56">
        <v>2</v>
      </c>
      <c r="D40" s="56">
        <v>2</v>
      </c>
      <c r="E40" s="57">
        <v>0</v>
      </c>
      <c r="F40" s="57">
        <v>0</v>
      </c>
      <c r="G40" s="57">
        <v>0</v>
      </c>
      <c r="H40" s="58">
        <v>0</v>
      </c>
      <c r="I40" s="58">
        <v>2</v>
      </c>
      <c r="J40" s="58">
        <v>2</v>
      </c>
    </row>
    <row r="41" spans="1:10" ht="18" customHeight="1">
      <c r="A41" s="55" t="s">
        <v>309</v>
      </c>
      <c r="B41" s="56">
        <v>0</v>
      </c>
      <c r="C41" s="56">
        <v>2</v>
      </c>
      <c r="D41" s="56">
        <v>2</v>
      </c>
      <c r="E41" s="57">
        <v>3</v>
      </c>
      <c r="F41" s="57">
        <v>20</v>
      </c>
      <c r="G41" s="57">
        <v>23</v>
      </c>
      <c r="H41" s="58">
        <v>3</v>
      </c>
      <c r="I41" s="58">
        <v>22</v>
      </c>
      <c r="J41" s="58">
        <v>25</v>
      </c>
    </row>
    <row r="42" spans="1:10" ht="18" customHeight="1">
      <c r="A42" s="55" t="s">
        <v>310</v>
      </c>
      <c r="B42" s="56">
        <v>0</v>
      </c>
      <c r="C42" s="56">
        <v>0</v>
      </c>
      <c r="D42" s="56">
        <v>0</v>
      </c>
      <c r="E42" s="57">
        <v>0</v>
      </c>
      <c r="F42" s="57">
        <v>12</v>
      </c>
      <c r="G42" s="57">
        <v>12</v>
      </c>
      <c r="H42" s="58">
        <v>0</v>
      </c>
      <c r="I42" s="58">
        <v>12</v>
      </c>
      <c r="J42" s="58">
        <v>12</v>
      </c>
    </row>
    <row r="43" spans="1:10" ht="18" customHeight="1">
      <c r="A43" s="55" t="s">
        <v>311</v>
      </c>
      <c r="B43" s="56">
        <v>0</v>
      </c>
      <c r="C43" s="56">
        <v>0</v>
      </c>
      <c r="D43" s="56">
        <v>0</v>
      </c>
      <c r="E43" s="57">
        <v>0</v>
      </c>
      <c r="F43" s="57">
        <v>3</v>
      </c>
      <c r="G43" s="57">
        <v>3</v>
      </c>
      <c r="H43" s="58">
        <v>0</v>
      </c>
      <c r="I43" s="58">
        <v>3</v>
      </c>
      <c r="J43" s="58">
        <v>3</v>
      </c>
    </row>
    <row r="44" spans="1:10" ht="18" customHeight="1">
      <c r="A44" s="55" t="s">
        <v>312</v>
      </c>
      <c r="B44" s="56">
        <v>1</v>
      </c>
      <c r="C44" s="56">
        <v>1</v>
      </c>
      <c r="D44" s="56">
        <v>2</v>
      </c>
      <c r="E44" s="57">
        <v>0</v>
      </c>
      <c r="F44" s="57">
        <v>0</v>
      </c>
      <c r="G44" s="57">
        <v>0</v>
      </c>
      <c r="H44" s="58">
        <v>1</v>
      </c>
      <c r="I44" s="58">
        <v>1</v>
      </c>
      <c r="J44" s="58">
        <v>2</v>
      </c>
    </row>
    <row r="45" spans="1:10" ht="18" customHeight="1">
      <c r="A45" s="55" t="s">
        <v>313</v>
      </c>
      <c r="B45" s="56">
        <v>0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8">
        <v>0</v>
      </c>
      <c r="I45" s="58">
        <v>1</v>
      </c>
      <c r="J45" s="58">
        <v>1</v>
      </c>
    </row>
    <row r="46" spans="1:10" ht="18" customHeight="1">
      <c r="A46" s="55" t="s">
        <v>314</v>
      </c>
      <c r="B46" s="56">
        <v>0</v>
      </c>
      <c r="C46" s="56">
        <v>0</v>
      </c>
      <c r="D46" s="56">
        <v>0</v>
      </c>
      <c r="E46" s="57">
        <v>1</v>
      </c>
      <c r="F46" s="57">
        <v>0</v>
      </c>
      <c r="G46" s="57">
        <v>1</v>
      </c>
      <c r="H46" s="58">
        <v>1</v>
      </c>
      <c r="I46" s="58">
        <v>0</v>
      </c>
      <c r="J46" s="58">
        <v>1</v>
      </c>
    </row>
    <row r="47" spans="1:10" ht="18" customHeight="1">
      <c r="A47" s="59" t="s">
        <v>63</v>
      </c>
      <c r="B47" s="50">
        <v>32</v>
      </c>
      <c r="C47" s="50">
        <v>106</v>
      </c>
      <c r="D47" s="50">
        <v>138</v>
      </c>
      <c r="E47" s="51">
        <v>33</v>
      </c>
      <c r="F47" s="51">
        <v>165</v>
      </c>
      <c r="G47" s="51">
        <v>198</v>
      </c>
      <c r="H47" s="52">
        <v>65</v>
      </c>
      <c r="I47" s="52">
        <v>271</v>
      </c>
      <c r="J47" s="52">
        <v>336</v>
      </c>
    </row>
    <row r="48" spans="1:10" ht="18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37" t="s">
        <v>315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ht="18" customHeight="1">
      <c r="A50" s="55" t="s">
        <v>316</v>
      </c>
      <c r="B50" s="56">
        <v>8</v>
      </c>
      <c r="C50" s="56">
        <v>32</v>
      </c>
      <c r="D50" s="56">
        <v>40</v>
      </c>
      <c r="E50" s="57">
        <v>13</v>
      </c>
      <c r="F50" s="57">
        <v>67</v>
      </c>
      <c r="G50" s="57">
        <v>80</v>
      </c>
      <c r="H50" s="58">
        <v>21</v>
      </c>
      <c r="I50" s="58">
        <v>99</v>
      </c>
      <c r="J50" s="58">
        <v>120</v>
      </c>
    </row>
    <row r="51" spans="1:10" ht="18" customHeight="1">
      <c r="A51" s="55" t="s">
        <v>317</v>
      </c>
      <c r="B51" s="56">
        <v>4</v>
      </c>
      <c r="C51" s="56">
        <v>14</v>
      </c>
      <c r="D51" s="56">
        <v>18</v>
      </c>
      <c r="E51" s="57">
        <v>1</v>
      </c>
      <c r="F51" s="57">
        <v>20</v>
      </c>
      <c r="G51" s="57">
        <v>21</v>
      </c>
      <c r="H51" s="58">
        <v>5</v>
      </c>
      <c r="I51" s="58">
        <v>34</v>
      </c>
      <c r="J51" s="58">
        <v>39</v>
      </c>
    </row>
    <row r="52" spans="1:10" ht="18" customHeight="1">
      <c r="A52" s="55" t="s">
        <v>318</v>
      </c>
      <c r="B52" s="56">
        <v>0</v>
      </c>
      <c r="C52" s="56">
        <v>0</v>
      </c>
      <c r="D52" s="56">
        <v>0</v>
      </c>
      <c r="E52" s="57">
        <v>6</v>
      </c>
      <c r="F52" s="57">
        <v>11</v>
      </c>
      <c r="G52" s="57">
        <v>17</v>
      </c>
      <c r="H52" s="58">
        <v>6</v>
      </c>
      <c r="I52" s="58">
        <v>11</v>
      </c>
      <c r="J52" s="58">
        <v>17</v>
      </c>
    </row>
    <row r="53" spans="1:10" ht="18" customHeight="1">
      <c r="A53" s="55" t="s">
        <v>319</v>
      </c>
      <c r="B53" s="56">
        <v>0</v>
      </c>
      <c r="C53" s="56">
        <v>0</v>
      </c>
      <c r="D53" s="56">
        <v>0</v>
      </c>
      <c r="E53" s="57">
        <v>1</v>
      </c>
      <c r="F53" s="57">
        <v>1</v>
      </c>
      <c r="G53" s="57">
        <v>2</v>
      </c>
      <c r="H53" s="58">
        <v>1</v>
      </c>
      <c r="I53" s="58">
        <v>1</v>
      </c>
      <c r="J53" s="58">
        <v>2</v>
      </c>
    </row>
    <row r="54" spans="1:10" ht="18" customHeight="1">
      <c r="A54" s="55" t="s">
        <v>320</v>
      </c>
      <c r="B54" s="56">
        <v>0</v>
      </c>
      <c r="C54" s="56">
        <v>0</v>
      </c>
      <c r="D54" s="56">
        <v>0</v>
      </c>
      <c r="E54" s="57">
        <v>0</v>
      </c>
      <c r="F54" s="57">
        <v>3</v>
      </c>
      <c r="G54" s="57">
        <v>3</v>
      </c>
      <c r="H54" s="58">
        <v>0</v>
      </c>
      <c r="I54" s="58">
        <v>3</v>
      </c>
      <c r="J54" s="58">
        <v>3</v>
      </c>
    </row>
    <row r="55" spans="1:10" ht="18" customHeight="1">
      <c r="A55" s="59" t="s">
        <v>63</v>
      </c>
      <c r="B55" s="50">
        <v>12</v>
      </c>
      <c r="C55" s="50">
        <v>46</v>
      </c>
      <c r="D55" s="50">
        <v>58</v>
      </c>
      <c r="E55" s="51">
        <v>21</v>
      </c>
      <c r="F55" s="51">
        <v>102</v>
      </c>
      <c r="G55" s="51">
        <v>123</v>
      </c>
      <c r="H55" s="52">
        <v>33</v>
      </c>
      <c r="I55" s="52">
        <v>148</v>
      </c>
      <c r="J55" s="52">
        <v>181</v>
      </c>
    </row>
    <row r="56" spans="1:10" ht="18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137" t="s">
        <v>321</v>
      </c>
      <c r="B57" s="138"/>
      <c r="C57" s="138"/>
      <c r="D57" s="138"/>
      <c r="E57" s="138"/>
      <c r="F57" s="138"/>
      <c r="G57" s="138"/>
      <c r="H57" s="138"/>
      <c r="I57" s="138"/>
      <c r="J57" s="139"/>
    </row>
    <row r="58" spans="1:10" ht="18" customHeight="1">
      <c r="A58" s="55" t="s">
        <v>322</v>
      </c>
      <c r="B58" s="56">
        <v>66</v>
      </c>
      <c r="C58" s="56">
        <v>55</v>
      </c>
      <c r="D58" s="56">
        <v>121</v>
      </c>
      <c r="E58" s="57">
        <v>75</v>
      </c>
      <c r="F58" s="57">
        <v>74</v>
      </c>
      <c r="G58" s="57">
        <v>149</v>
      </c>
      <c r="H58" s="58">
        <v>141</v>
      </c>
      <c r="I58" s="58">
        <v>129</v>
      </c>
      <c r="J58" s="58">
        <v>270</v>
      </c>
    </row>
    <row r="59" spans="1:10" ht="18" customHeight="1">
      <c r="A59" s="55" t="s">
        <v>323</v>
      </c>
      <c r="B59" s="56">
        <v>0</v>
      </c>
      <c r="C59" s="56">
        <v>0</v>
      </c>
      <c r="D59" s="56">
        <v>0</v>
      </c>
      <c r="E59" s="57">
        <v>1</v>
      </c>
      <c r="F59" s="57">
        <v>0</v>
      </c>
      <c r="G59" s="57">
        <v>1</v>
      </c>
      <c r="H59" s="58">
        <v>1</v>
      </c>
      <c r="I59" s="58">
        <v>0</v>
      </c>
      <c r="J59" s="58">
        <v>1</v>
      </c>
    </row>
    <row r="60" spans="1:10" ht="18" customHeight="1">
      <c r="A60" s="55" t="s">
        <v>324</v>
      </c>
      <c r="B60" s="56">
        <v>0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8">
        <v>0</v>
      </c>
      <c r="I60" s="58">
        <v>1</v>
      </c>
      <c r="J60" s="58">
        <v>1</v>
      </c>
    </row>
    <row r="61" spans="1:10" ht="18" customHeight="1">
      <c r="A61" s="55" t="s">
        <v>325</v>
      </c>
      <c r="B61" s="56">
        <v>0</v>
      </c>
      <c r="C61" s="56">
        <v>0</v>
      </c>
      <c r="D61" s="56">
        <v>0</v>
      </c>
      <c r="E61" s="57">
        <v>11</v>
      </c>
      <c r="F61" s="57">
        <v>8</v>
      </c>
      <c r="G61" s="57">
        <v>19</v>
      </c>
      <c r="H61" s="58">
        <v>11</v>
      </c>
      <c r="I61" s="58">
        <v>8</v>
      </c>
      <c r="J61" s="58">
        <v>19</v>
      </c>
    </row>
    <row r="62" spans="1:10" ht="18" customHeight="1">
      <c r="A62" s="55" t="s">
        <v>326</v>
      </c>
      <c r="B62" s="56">
        <v>0</v>
      </c>
      <c r="C62" s="56">
        <v>0</v>
      </c>
      <c r="D62" s="56">
        <v>0</v>
      </c>
      <c r="E62" s="57">
        <v>1</v>
      </c>
      <c r="F62" s="57">
        <v>1</v>
      </c>
      <c r="G62" s="57">
        <v>2</v>
      </c>
      <c r="H62" s="58">
        <v>1</v>
      </c>
      <c r="I62" s="58">
        <v>1</v>
      </c>
      <c r="J62" s="58">
        <v>2</v>
      </c>
    </row>
    <row r="63" spans="1:10" ht="18" customHeight="1">
      <c r="A63" s="55" t="s">
        <v>327</v>
      </c>
      <c r="B63" s="56">
        <v>0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8">
        <v>0</v>
      </c>
      <c r="I63" s="58">
        <v>1</v>
      </c>
      <c r="J63" s="58">
        <v>1</v>
      </c>
    </row>
    <row r="64" spans="1:10" ht="18" customHeight="1">
      <c r="A64" s="55" t="s">
        <v>328</v>
      </c>
      <c r="B64" s="56">
        <v>0</v>
      </c>
      <c r="C64" s="56">
        <v>0</v>
      </c>
      <c r="D64" s="56">
        <v>0</v>
      </c>
      <c r="E64" s="57">
        <v>8</v>
      </c>
      <c r="F64" s="57">
        <v>6</v>
      </c>
      <c r="G64" s="57">
        <v>14</v>
      </c>
      <c r="H64" s="58">
        <v>8</v>
      </c>
      <c r="I64" s="58">
        <v>6</v>
      </c>
      <c r="J64" s="58">
        <v>14</v>
      </c>
    </row>
    <row r="65" spans="1:10" ht="18" customHeight="1">
      <c r="A65" s="59" t="s">
        <v>63</v>
      </c>
      <c r="B65" s="50">
        <v>66</v>
      </c>
      <c r="C65" s="50">
        <v>55</v>
      </c>
      <c r="D65" s="50">
        <v>121</v>
      </c>
      <c r="E65" s="51">
        <v>96</v>
      </c>
      <c r="F65" s="51">
        <v>91</v>
      </c>
      <c r="G65" s="51">
        <v>187</v>
      </c>
      <c r="H65" s="52">
        <v>162</v>
      </c>
      <c r="I65" s="52">
        <v>146</v>
      </c>
      <c r="J65" s="52">
        <v>308</v>
      </c>
    </row>
    <row r="66" spans="1:10" ht="18" customHeight="1">
      <c r="A66" s="65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8" customHeight="1">
      <c r="A67" s="71" t="s">
        <v>48</v>
      </c>
      <c r="B67" s="72">
        <v>197</v>
      </c>
      <c r="C67" s="72">
        <v>454</v>
      </c>
      <c r="D67" s="72">
        <v>651</v>
      </c>
      <c r="E67" s="73">
        <v>277</v>
      </c>
      <c r="F67" s="73">
        <v>845</v>
      </c>
      <c r="G67" s="73">
        <v>1122</v>
      </c>
      <c r="H67" s="74">
        <v>474</v>
      </c>
      <c r="I67" s="74">
        <v>1299</v>
      </c>
      <c r="J67" s="74">
        <v>1773</v>
      </c>
    </row>
    <row r="68" spans="1:10" ht="18" customHeight="1">
      <c r="A68" s="59" t="s">
        <v>122</v>
      </c>
      <c r="B68" s="50" t="s">
        <v>329</v>
      </c>
      <c r="C68" s="50"/>
      <c r="D68" s="50"/>
      <c r="E68" s="51"/>
      <c r="F68" s="51"/>
      <c r="G68" s="51"/>
      <c r="H68" s="52" t="s">
        <v>35</v>
      </c>
      <c r="I68" s="52" t="s">
        <v>36</v>
      </c>
      <c r="J68" s="52"/>
    </row>
  </sheetData>
  <sheetProtection/>
  <mergeCells count="9">
    <mergeCell ref="A35:J35"/>
    <mergeCell ref="A49:J49"/>
    <mergeCell ref="A57:J57"/>
    <mergeCell ref="B1:D1"/>
    <mergeCell ref="E1:G1"/>
    <mergeCell ref="H1:J1"/>
    <mergeCell ref="A8:J8"/>
    <mergeCell ref="A14:J14"/>
    <mergeCell ref="A22:J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25.7109375" style="0" customWidth="1"/>
  </cols>
  <sheetData>
    <row r="1" spans="1:10" s="13" customFormat="1" ht="18" customHeight="1">
      <c r="A1" s="48"/>
      <c r="B1" s="116" t="s">
        <v>49</v>
      </c>
      <c r="C1" s="117"/>
      <c r="D1" s="118"/>
      <c r="E1" s="119" t="s">
        <v>50</v>
      </c>
      <c r="F1" s="120"/>
      <c r="G1" s="121"/>
      <c r="H1" s="122" t="s">
        <v>51</v>
      </c>
      <c r="I1" s="123"/>
      <c r="J1" s="124"/>
    </row>
    <row r="2" spans="1:10" s="13" customFormat="1" ht="18" customHeight="1">
      <c r="A2" s="59" t="s">
        <v>37</v>
      </c>
      <c r="B2" s="50" t="s">
        <v>4</v>
      </c>
      <c r="C2" s="50" t="s">
        <v>5</v>
      </c>
      <c r="D2" s="50" t="s">
        <v>6</v>
      </c>
      <c r="E2" s="51" t="s">
        <v>4</v>
      </c>
      <c r="F2" s="51" t="s">
        <v>5</v>
      </c>
      <c r="G2" s="51" t="s">
        <v>6</v>
      </c>
      <c r="H2" s="52" t="s">
        <v>4</v>
      </c>
      <c r="I2" s="52" t="s">
        <v>5</v>
      </c>
      <c r="J2" s="52" t="s">
        <v>6</v>
      </c>
    </row>
    <row r="3" spans="1:10" ht="18" customHeight="1">
      <c r="A3" s="55" t="s">
        <v>330</v>
      </c>
      <c r="B3" s="56">
        <v>0</v>
      </c>
      <c r="C3" s="56">
        <v>7</v>
      </c>
      <c r="D3" s="56">
        <v>7</v>
      </c>
      <c r="E3" s="57">
        <v>0</v>
      </c>
      <c r="F3" s="57">
        <v>0</v>
      </c>
      <c r="G3" s="57">
        <v>0</v>
      </c>
      <c r="H3" s="58">
        <v>0</v>
      </c>
      <c r="I3" s="58">
        <v>7</v>
      </c>
      <c r="J3" s="58">
        <v>7</v>
      </c>
    </row>
    <row r="4" spans="1:10" ht="18" customHeight="1">
      <c r="A4" s="55" t="s">
        <v>331</v>
      </c>
      <c r="B4" s="56">
        <v>0</v>
      </c>
      <c r="C4" s="56">
        <v>2</v>
      </c>
      <c r="D4" s="56">
        <v>2</v>
      </c>
      <c r="E4" s="57">
        <v>0</v>
      </c>
      <c r="F4" s="57">
        <v>17</v>
      </c>
      <c r="G4" s="57">
        <v>17</v>
      </c>
      <c r="H4" s="58">
        <v>0</v>
      </c>
      <c r="I4" s="58">
        <v>19</v>
      </c>
      <c r="J4" s="58">
        <v>19</v>
      </c>
    </row>
    <row r="5" spans="1:10" ht="18" customHeight="1">
      <c r="A5" s="55" t="s">
        <v>332</v>
      </c>
      <c r="B5" s="56">
        <v>4</v>
      </c>
      <c r="C5" s="56">
        <v>126</v>
      </c>
      <c r="D5" s="56">
        <v>130</v>
      </c>
      <c r="E5" s="57">
        <v>1</v>
      </c>
      <c r="F5" s="57">
        <v>3</v>
      </c>
      <c r="G5" s="57">
        <v>4</v>
      </c>
      <c r="H5" s="58">
        <v>5</v>
      </c>
      <c r="I5" s="58">
        <v>129</v>
      </c>
      <c r="J5" s="58">
        <v>134</v>
      </c>
    </row>
    <row r="6" spans="1:10" ht="18" customHeight="1">
      <c r="A6" s="55" t="s">
        <v>333</v>
      </c>
      <c r="B6" s="56">
        <v>0</v>
      </c>
      <c r="C6" s="56">
        <v>0</v>
      </c>
      <c r="D6" s="56">
        <v>0</v>
      </c>
      <c r="E6" s="57">
        <v>1</v>
      </c>
      <c r="F6" s="57">
        <v>56</v>
      </c>
      <c r="G6" s="57">
        <v>57</v>
      </c>
      <c r="H6" s="58">
        <v>1</v>
      </c>
      <c r="I6" s="58">
        <v>56</v>
      </c>
      <c r="J6" s="58">
        <v>57</v>
      </c>
    </row>
    <row r="7" spans="1:10" ht="18" customHeight="1">
      <c r="A7" s="55" t="s">
        <v>334</v>
      </c>
      <c r="B7" s="56">
        <v>0</v>
      </c>
      <c r="C7" s="56">
        <v>0</v>
      </c>
      <c r="D7" s="56">
        <v>0</v>
      </c>
      <c r="E7" s="57">
        <v>2</v>
      </c>
      <c r="F7" s="57">
        <v>79</v>
      </c>
      <c r="G7" s="57">
        <v>81</v>
      </c>
      <c r="H7" s="58">
        <v>2</v>
      </c>
      <c r="I7" s="58">
        <v>79</v>
      </c>
      <c r="J7" s="58">
        <v>81</v>
      </c>
    </row>
    <row r="8" spans="1:10" ht="18" customHeight="1">
      <c r="A8" s="55" t="s">
        <v>335</v>
      </c>
      <c r="B8" s="56">
        <v>0</v>
      </c>
      <c r="C8" s="56">
        <v>0</v>
      </c>
      <c r="D8" s="56">
        <v>0</v>
      </c>
      <c r="E8" s="57">
        <v>0</v>
      </c>
      <c r="F8" s="57">
        <v>68</v>
      </c>
      <c r="G8" s="57">
        <v>68</v>
      </c>
      <c r="H8" s="58">
        <v>0</v>
      </c>
      <c r="I8" s="58">
        <v>68</v>
      </c>
      <c r="J8" s="58">
        <v>68</v>
      </c>
    </row>
    <row r="9" spans="1:10" ht="18" customHeight="1">
      <c r="A9" s="55" t="s">
        <v>336</v>
      </c>
      <c r="B9" s="56">
        <v>0</v>
      </c>
      <c r="C9" s="56">
        <v>0</v>
      </c>
      <c r="D9" s="56">
        <v>0</v>
      </c>
      <c r="E9" s="57">
        <v>0</v>
      </c>
      <c r="F9" s="57">
        <v>16</v>
      </c>
      <c r="G9" s="57">
        <v>16</v>
      </c>
      <c r="H9" s="58">
        <v>0</v>
      </c>
      <c r="I9" s="58">
        <v>16</v>
      </c>
      <c r="J9" s="58">
        <v>16</v>
      </c>
    </row>
    <row r="10" spans="1:10" ht="18" customHeight="1">
      <c r="A10" s="55" t="s">
        <v>337</v>
      </c>
      <c r="B10" s="56">
        <v>0</v>
      </c>
      <c r="C10" s="56">
        <v>0</v>
      </c>
      <c r="D10" s="56">
        <v>0</v>
      </c>
      <c r="E10" s="57">
        <v>0</v>
      </c>
      <c r="F10" s="57">
        <v>1</v>
      </c>
      <c r="G10" s="57">
        <v>1</v>
      </c>
      <c r="H10" s="58">
        <v>0</v>
      </c>
      <c r="I10" s="58">
        <v>1</v>
      </c>
      <c r="J10" s="58">
        <v>1</v>
      </c>
    </row>
    <row r="11" spans="1:10" ht="18" customHeight="1">
      <c r="A11" s="55" t="s">
        <v>338</v>
      </c>
      <c r="B11" s="56">
        <v>0</v>
      </c>
      <c r="C11" s="56">
        <v>0</v>
      </c>
      <c r="D11" s="56">
        <v>0</v>
      </c>
      <c r="E11" s="57">
        <v>0</v>
      </c>
      <c r="F11" s="57">
        <v>34</v>
      </c>
      <c r="G11" s="57">
        <v>34</v>
      </c>
      <c r="H11" s="58">
        <v>0</v>
      </c>
      <c r="I11" s="58">
        <v>34</v>
      </c>
      <c r="J11" s="58">
        <v>34</v>
      </c>
    </row>
    <row r="12" spans="1:10" ht="18" customHeight="1">
      <c r="A12" s="55" t="s">
        <v>339</v>
      </c>
      <c r="B12" s="56">
        <v>0</v>
      </c>
      <c r="C12" s="56">
        <v>0</v>
      </c>
      <c r="D12" s="56">
        <v>0</v>
      </c>
      <c r="E12" s="57">
        <v>0</v>
      </c>
      <c r="F12" s="57">
        <v>1</v>
      </c>
      <c r="G12" s="57">
        <v>1</v>
      </c>
      <c r="H12" s="58">
        <v>0</v>
      </c>
      <c r="I12" s="58">
        <v>1</v>
      </c>
      <c r="J12" s="58">
        <v>1</v>
      </c>
    </row>
    <row r="13" spans="1:10" ht="18" customHeight="1">
      <c r="A13" s="55" t="s">
        <v>340</v>
      </c>
      <c r="B13" s="56">
        <v>0</v>
      </c>
      <c r="C13" s="56">
        <v>0</v>
      </c>
      <c r="D13" s="56">
        <v>0</v>
      </c>
      <c r="E13" s="57">
        <v>0</v>
      </c>
      <c r="F13" s="57">
        <v>10</v>
      </c>
      <c r="G13" s="57">
        <v>10</v>
      </c>
      <c r="H13" s="58">
        <v>0</v>
      </c>
      <c r="I13" s="58">
        <v>10</v>
      </c>
      <c r="J13" s="58">
        <v>10</v>
      </c>
    </row>
    <row r="14" spans="1:10" ht="18" customHeight="1">
      <c r="A14" s="55" t="s">
        <v>341</v>
      </c>
      <c r="B14" s="56">
        <v>0</v>
      </c>
      <c r="C14" s="56">
        <v>0</v>
      </c>
      <c r="D14" s="56">
        <v>0</v>
      </c>
      <c r="E14" s="57">
        <v>0</v>
      </c>
      <c r="F14" s="57">
        <v>8</v>
      </c>
      <c r="G14" s="57">
        <v>8</v>
      </c>
      <c r="H14" s="58">
        <v>0</v>
      </c>
      <c r="I14" s="58">
        <v>8</v>
      </c>
      <c r="J14" s="58">
        <v>8</v>
      </c>
    </row>
    <row r="15" spans="1:10" ht="18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8" customHeight="1">
      <c r="A16" s="71" t="s">
        <v>48</v>
      </c>
      <c r="B16" s="72">
        <v>4</v>
      </c>
      <c r="C16" s="72">
        <v>135</v>
      </c>
      <c r="D16" s="72">
        <v>139</v>
      </c>
      <c r="E16" s="73">
        <v>4</v>
      </c>
      <c r="F16" s="73">
        <v>293</v>
      </c>
      <c r="G16" s="73">
        <v>297</v>
      </c>
      <c r="H16" s="74">
        <v>8</v>
      </c>
      <c r="I16" s="74">
        <v>428</v>
      </c>
      <c r="J16" s="74">
        <v>436</v>
      </c>
    </row>
    <row r="17" spans="1:10" ht="18" customHeight="1">
      <c r="A17" s="55" t="s">
        <v>342</v>
      </c>
      <c r="B17" s="56" t="s">
        <v>343</v>
      </c>
      <c r="C17" s="56"/>
      <c r="D17" s="56"/>
      <c r="E17" s="57"/>
      <c r="F17" s="57"/>
      <c r="G17" s="57"/>
      <c r="H17" s="91" t="s">
        <v>38</v>
      </c>
      <c r="I17" s="91" t="s">
        <v>39</v>
      </c>
      <c r="J17" s="58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26.421875" style="0" customWidth="1"/>
  </cols>
  <sheetData>
    <row r="1" spans="1:10" ht="13.5" customHeight="1">
      <c r="A1" s="28"/>
      <c r="B1" s="107" t="s">
        <v>0</v>
      </c>
      <c r="C1" s="108"/>
      <c r="D1" s="109"/>
      <c r="E1" s="110" t="s">
        <v>1</v>
      </c>
      <c r="F1" s="111"/>
      <c r="G1" s="112"/>
      <c r="H1" s="113" t="s">
        <v>2</v>
      </c>
      <c r="I1" s="114"/>
      <c r="J1" s="115"/>
    </row>
    <row r="2" spans="1:10" ht="18" customHeight="1">
      <c r="A2" s="8" t="s">
        <v>7</v>
      </c>
      <c r="B2" s="29" t="s">
        <v>4</v>
      </c>
      <c r="C2" s="29" t="s">
        <v>5</v>
      </c>
      <c r="D2" s="29" t="s">
        <v>6</v>
      </c>
      <c r="E2" s="30" t="s">
        <v>4</v>
      </c>
      <c r="F2" s="30" t="s">
        <v>5</v>
      </c>
      <c r="G2" s="30" t="s">
        <v>6</v>
      </c>
      <c r="H2" s="31" t="s">
        <v>4</v>
      </c>
      <c r="I2" s="31" t="s">
        <v>5</v>
      </c>
      <c r="J2" s="31" t="s">
        <v>6</v>
      </c>
    </row>
    <row r="3" spans="1:10" ht="18" customHeight="1">
      <c r="A3" s="32" t="s">
        <v>41</v>
      </c>
      <c r="B3" s="33">
        <v>0</v>
      </c>
      <c r="C3" s="33">
        <v>0</v>
      </c>
      <c r="D3" s="33">
        <v>0</v>
      </c>
      <c r="E3" s="34">
        <v>1</v>
      </c>
      <c r="F3" s="34">
        <v>3</v>
      </c>
      <c r="G3" s="34">
        <v>4</v>
      </c>
      <c r="H3" s="35">
        <v>1</v>
      </c>
      <c r="I3" s="35">
        <v>3</v>
      </c>
      <c r="J3" s="35">
        <v>4</v>
      </c>
    </row>
    <row r="4" spans="1:10" ht="18" customHeight="1">
      <c r="A4" s="32" t="s">
        <v>42</v>
      </c>
      <c r="B4" s="33">
        <v>4</v>
      </c>
      <c r="C4" s="33">
        <v>2</v>
      </c>
      <c r="D4" s="33">
        <v>6</v>
      </c>
      <c r="E4" s="34">
        <v>13</v>
      </c>
      <c r="F4" s="34">
        <v>31</v>
      </c>
      <c r="G4" s="34">
        <v>44</v>
      </c>
      <c r="H4" s="35">
        <v>17</v>
      </c>
      <c r="I4" s="35">
        <v>33</v>
      </c>
      <c r="J4" s="35">
        <v>50</v>
      </c>
    </row>
    <row r="5" spans="1:10" ht="18" customHeight="1">
      <c r="A5" s="32" t="s">
        <v>43</v>
      </c>
      <c r="B5" s="33">
        <v>9</v>
      </c>
      <c r="C5" s="33">
        <v>15</v>
      </c>
      <c r="D5" s="33">
        <v>24</v>
      </c>
      <c r="E5" s="34">
        <v>7</v>
      </c>
      <c r="F5" s="34">
        <v>12</v>
      </c>
      <c r="G5" s="34">
        <v>19</v>
      </c>
      <c r="H5" s="35">
        <v>16</v>
      </c>
      <c r="I5" s="35">
        <v>27</v>
      </c>
      <c r="J5" s="35">
        <v>43</v>
      </c>
    </row>
    <row r="6" spans="1:10" ht="18" customHeight="1">
      <c r="A6" s="32" t="s">
        <v>44</v>
      </c>
      <c r="B6" s="33">
        <v>0</v>
      </c>
      <c r="C6" s="33">
        <v>0</v>
      </c>
      <c r="D6" s="33">
        <v>0</v>
      </c>
      <c r="E6" s="34">
        <v>0</v>
      </c>
      <c r="F6" s="34">
        <v>8</v>
      </c>
      <c r="G6" s="34">
        <v>8</v>
      </c>
      <c r="H6" s="35">
        <v>0</v>
      </c>
      <c r="I6" s="35">
        <v>8</v>
      </c>
      <c r="J6" s="35">
        <v>8</v>
      </c>
    </row>
    <row r="7" spans="1:10" ht="18" customHeight="1">
      <c r="A7" s="32" t="s">
        <v>45</v>
      </c>
      <c r="B7" s="33">
        <v>0</v>
      </c>
      <c r="C7" s="33">
        <v>3</v>
      </c>
      <c r="D7" s="33">
        <v>3</v>
      </c>
      <c r="E7" s="34">
        <v>1</v>
      </c>
      <c r="F7" s="34">
        <v>13</v>
      </c>
      <c r="G7" s="34">
        <v>14</v>
      </c>
      <c r="H7" s="35">
        <v>1</v>
      </c>
      <c r="I7" s="35">
        <v>16</v>
      </c>
      <c r="J7" s="35">
        <v>17</v>
      </c>
    </row>
    <row r="8" spans="1:10" ht="18" customHeight="1">
      <c r="A8" s="32" t="s">
        <v>46</v>
      </c>
      <c r="B8" s="33">
        <v>0</v>
      </c>
      <c r="C8" s="33">
        <v>0</v>
      </c>
      <c r="D8" s="33">
        <v>0</v>
      </c>
      <c r="E8" s="34">
        <v>3</v>
      </c>
      <c r="F8" s="34">
        <v>4</v>
      </c>
      <c r="G8" s="34">
        <v>7</v>
      </c>
      <c r="H8" s="35">
        <v>3</v>
      </c>
      <c r="I8" s="35">
        <v>4</v>
      </c>
      <c r="J8" s="35">
        <v>7</v>
      </c>
    </row>
    <row r="9" spans="1:10" ht="18" customHeight="1">
      <c r="A9" s="32" t="s">
        <v>47</v>
      </c>
      <c r="B9" s="33">
        <v>0</v>
      </c>
      <c r="C9" s="33">
        <v>0</v>
      </c>
      <c r="D9" s="33">
        <v>0</v>
      </c>
      <c r="E9" s="34">
        <v>1</v>
      </c>
      <c r="F9" s="34">
        <v>2</v>
      </c>
      <c r="G9" s="34">
        <v>3</v>
      </c>
      <c r="H9" s="35">
        <v>1</v>
      </c>
      <c r="I9" s="35">
        <v>2</v>
      </c>
      <c r="J9" s="35">
        <v>3</v>
      </c>
    </row>
    <row r="10" spans="1:10" ht="18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8" customHeight="1">
      <c r="A11" s="38" t="s">
        <v>48</v>
      </c>
      <c r="B11" s="39">
        <v>13</v>
      </c>
      <c r="C11" s="39">
        <v>20</v>
      </c>
      <c r="D11" s="39">
        <v>33</v>
      </c>
      <c r="E11" s="40">
        <v>26</v>
      </c>
      <c r="F11" s="40">
        <v>73</v>
      </c>
      <c r="G11" s="40">
        <v>99</v>
      </c>
      <c r="H11" s="41">
        <v>39</v>
      </c>
      <c r="I11" s="41">
        <v>93</v>
      </c>
      <c r="J11" s="41">
        <v>132</v>
      </c>
    </row>
    <row r="12" spans="1:10" ht="18" customHeight="1">
      <c r="A12" s="42"/>
      <c r="B12" s="43"/>
      <c r="C12" s="43"/>
      <c r="D12" s="43"/>
      <c r="E12" s="44"/>
      <c r="F12" s="44"/>
      <c r="G12" s="44"/>
      <c r="H12" s="45" t="s">
        <v>8</v>
      </c>
      <c r="I12" s="46" t="s">
        <v>9</v>
      </c>
      <c r="J12" s="4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3">
      <selection activeCell="A28" sqref="A28:IV30"/>
    </sheetView>
  </sheetViews>
  <sheetFormatPr defaultColWidth="9.140625" defaultRowHeight="12.75"/>
  <cols>
    <col min="1" max="1" width="26.28125" style="0" customWidth="1"/>
    <col min="2" max="2" width="11.57421875" style="0" customWidth="1"/>
    <col min="5" max="5" width="9.00390625" style="0" customWidth="1"/>
    <col min="6" max="6" width="11.57421875" style="0" customWidth="1"/>
    <col min="8" max="8" width="9.421875" style="0" customWidth="1"/>
    <col min="9" max="9" width="10.00390625" style="0" customWidth="1"/>
  </cols>
  <sheetData>
    <row r="1" spans="1:10" s="13" customFormat="1" ht="13.5" customHeight="1">
      <c r="A1" s="48"/>
      <c r="B1" s="116" t="s">
        <v>49</v>
      </c>
      <c r="C1" s="117"/>
      <c r="D1" s="118"/>
      <c r="E1" s="119" t="s">
        <v>50</v>
      </c>
      <c r="F1" s="120"/>
      <c r="G1" s="121"/>
      <c r="H1" s="122" t="s">
        <v>51</v>
      </c>
      <c r="I1" s="123"/>
      <c r="J1" s="124"/>
    </row>
    <row r="2" spans="1:10" s="13" customFormat="1" ht="12.75">
      <c r="A2" s="49" t="s">
        <v>10</v>
      </c>
      <c r="B2" s="50" t="s">
        <v>4</v>
      </c>
      <c r="C2" s="50" t="s">
        <v>5</v>
      </c>
      <c r="D2" s="50" t="s">
        <v>6</v>
      </c>
      <c r="E2" s="51" t="s">
        <v>4</v>
      </c>
      <c r="F2" s="51" t="s">
        <v>5</v>
      </c>
      <c r="G2" s="51" t="s">
        <v>6</v>
      </c>
      <c r="H2" s="52" t="s">
        <v>4</v>
      </c>
      <c r="I2" s="52" t="s">
        <v>5</v>
      </c>
      <c r="J2" s="52" t="s">
        <v>6</v>
      </c>
    </row>
    <row r="3" spans="1:10" s="13" customFormat="1" ht="18.75" customHeight="1">
      <c r="A3" s="53" t="s">
        <v>52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" customHeight="1">
      <c r="A4" s="55" t="s">
        <v>53</v>
      </c>
      <c r="B4" s="56">
        <v>45</v>
      </c>
      <c r="C4" s="56">
        <v>81</v>
      </c>
      <c r="D4" s="56">
        <v>126</v>
      </c>
      <c r="E4" s="57">
        <v>0</v>
      </c>
      <c r="F4" s="57">
        <v>0</v>
      </c>
      <c r="G4" s="57">
        <v>0</v>
      </c>
      <c r="H4" s="58">
        <v>45</v>
      </c>
      <c r="I4" s="58">
        <v>81</v>
      </c>
      <c r="J4" s="58">
        <v>126</v>
      </c>
    </row>
    <row r="5" spans="1:10" ht="18" customHeight="1">
      <c r="A5" s="55" t="s">
        <v>54</v>
      </c>
      <c r="B5" s="56">
        <v>0</v>
      </c>
      <c r="C5" s="56">
        <v>0</v>
      </c>
      <c r="D5" s="56">
        <v>0</v>
      </c>
      <c r="E5" s="57">
        <v>20</v>
      </c>
      <c r="F5" s="57">
        <v>26</v>
      </c>
      <c r="G5" s="57">
        <v>46</v>
      </c>
      <c r="H5" s="58">
        <v>20</v>
      </c>
      <c r="I5" s="58">
        <v>26</v>
      </c>
      <c r="J5" s="58">
        <v>46</v>
      </c>
    </row>
    <row r="6" spans="1:10" ht="18" customHeight="1">
      <c r="A6" s="55" t="s">
        <v>55</v>
      </c>
      <c r="B6" s="56">
        <v>0</v>
      </c>
      <c r="C6" s="56">
        <v>0</v>
      </c>
      <c r="D6" s="56">
        <v>0</v>
      </c>
      <c r="E6" s="57">
        <v>12</v>
      </c>
      <c r="F6" s="57">
        <v>25</v>
      </c>
      <c r="G6" s="57">
        <v>37</v>
      </c>
      <c r="H6" s="58">
        <v>12</v>
      </c>
      <c r="I6" s="58">
        <v>25</v>
      </c>
      <c r="J6" s="58">
        <v>37</v>
      </c>
    </row>
    <row r="7" spans="1:10" ht="18" customHeight="1">
      <c r="A7" s="55" t="s">
        <v>56</v>
      </c>
      <c r="B7" s="56">
        <v>0</v>
      </c>
      <c r="C7" s="56">
        <v>0</v>
      </c>
      <c r="D7" s="56">
        <v>0</v>
      </c>
      <c r="E7" s="57">
        <v>27</v>
      </c>
      <c r="F7" s="57">
        <v>17</v>
      </c>
      <c r="G7" s="57">
        <v>44</v>
      </c>
      <c r="H7" s="58">
        <v>27</v>
      </c>
      <c r="I7" s="58">
        <v>17</v>
      </c>
      <c r="J7" s="58">
        <v>44</v>
      </c>
    </row>
    <row r="8" spans="1:10" ht="18" customHeight="1">
      <c r="A8" s="55" t="s">
        <v>57</v>
      </c>
      <c r="B8" s="56">
        <v>0</v>
      </c>
      <c r="C8" s="56">
        <v>0</v>
      </c>
      <c r="D8" s="56">
        <v>0</v>
      </c>
      <c r="E8" s="57">
        <v>19</v>
      </c>
      <c r="F8" s="57">
        <v>22</v>
      </c>
      <c r="G8" s="57">
        <v>41</v>
      </c>
      <c r="H8" s="58">
        <v>19</v>
      </c>
      <c r="I8" s="58">
        <v>22</v>
      </c>
      <c r="J8" s="58">
        <v>41</v>
      </c>
    </row>
    <row r="9" spans="1:10" ht="18" customHeight="1">
      <c r="A9" s="55" t="s">
        <v>58</v>
      </c>
      <c r="B9" s="56">
        <v>0</v>
      </c>
      <c r="C9" s="56">
        <v>0</v>
      </c>
      <c r="D9" s="56">
        <v>0</v>
      </c>
      <c r="E9" s="57">
        <v>20</v>
      </c>
      <c r="F9" s="57">
        <v>11</v>
      </c>
      <c r="G9" s="57">
        <v>31</v>
      </c>
      <c r="H9" s="58">
        <v>20</v>
      </c>
      <c r="I9" s="58">
        <v>11</v>
      </c>
      <c r="J9" s="58">
        <v>31</v>
      </c>
    </row>
    <row r="10" spans="1:10" ht="18" customHeight="1">
      <c r="A10" s="55" t="s">
        <v>59</v>
      </c>
      <c r="B10" s="56">
        <v>0</v>
      </c>
      <c r="C10" s="56">
        <v>3</v>
      </c>
      <c r="D10" s="56">
        <v>3</v>
      </c>
      <c r="E10" s="57">
        <v>0</v>
      </c>
      <c r="F10" s="57">
        <v>0</v>
      </c>
      <c r="G10" s="57">
        <v>0</v>
      </c>
      <c r="H10" s="58">
        <v>0</v>
      </c>
      <c r="I10" s="58">
        <v>3</v>
      </c>
      <c r="J10" s="58">
        <v>3</v>
      </c>
    </row>
    <row r="11" spans="1:10" ht="18" customHeight="1">
      <c r="A11" s="55" t="s">
        <v>60</v>
      </c>
      <c r="B11" s="56">
        <v>0</v>
      </c>
      <c r="C11" s="56">
        <v>0</v>
      </c>
      <c r="D11" s="56">
        <v>0</v>
      </c>
      <c r="E11" s="57">
        <v>1</v>
      </c>
      <c r="F11" s="57">
        <v>3</v>
      </c>
      <c r="G11" s="57">
        <v>4</v>
      </c>
      <c r="H11" s="58">
        <v>1</v>
      </c>
      <c r="I11" s="58">
        <v>3</v>
      </c>
      <c r="J11" s="58">
        <v>4</v>
      </c>
    </row>
    <row r="12" spans="1:10" ht="18" customHeight="1">
      <c r="A12" s="55" t="s">
        <v>61</v>
      </c>
      <c r="B12" s="56">
        <v>0</v>
      </c>
      <c r="C12" s="56">
        <v>0</v>
      </c>
      <c r="D12" s="56">
        <v>0</v>
      </c>
      <c r="E12" s="57">
        <v>8</v>
      </c>
      <c r="F12" s="57">
        <v>36</v>
      </c>
      <c r="G12" s="57">
        <v>44</v>
      </c>
      <c r="H12" s="58">
        <v>8</v>
      </c>
      <c r="I12" s="58">
        <v>36</v>
      </c>
      <c r="J12" s="58">
        <v>44</v>
      </c>
    </row>
    <row r="13" spans="1:10" ht="18" customHeight="1">
      <c r="A13" s="55" t="s">
        <v>62</v>
      </c>
      <c r="B13" s="56">
        <v>0</v>
      </c>
      <c r="C13" s="56">
        <v>0</v>
      </c>
      <c r="D13" s="56">
        <v>0</v>
      </c>
      <c r="E13" s="57">
        <v>15</v>
      </c>
      <c r="F13" s="57">
        <v>15</v>
      </c>
      <c r="G13" s="57">
        <v>30</v>
      </c>
      <c r="H13" s="58">
        <v>15</v>
      </c>
      <c r="I13" s="58">
        <v>15</v>
      </c>
      <c r="J13" s="58">
        <v>30</v>
      </c>
    </row>
    <row r="14" spans="1:10" ht="18" customHeight="1">
      <c r="A14" s="59" t="s">
        <v>63</v>
      </c>
      <c r="B14" s="50">
        <v>45</v>
      </c>
      <c r="C14" s="50">
        <v>84</v>
      </c>
      <c r="D14" s="50">
        <v>129</v>
      </c>
      <c r="E14" s="51">
        <v>122</v>
      </c>
      <c r="F14" s="51">
        <v>155</v>
      </c>
      <c r="G14" s="51">
        <v>277</v>
      </c>
      <c r="H14" s="52">
        <v>167</v>
      </c>
      <c r="I14" s="52">
        <v>239</v>
      </c>
      <c r="J14" s="52">
        <v>406</v>
      </c>
    </row>
    <row r="15" spans="1:10" ht="18" customHeight="1">
      <c r="A15" s="59"/>
      <c r="B15" s="60">
        <f>SUM(B14/D14)</f>
        <v>0.3488372093023256</v>
      </c>
      <c r="C15" s="60">
        <f>SUM(C14/D14)</f>
        <v>0.6511627906976745</v>
      </c>
      <c r="D15" s="60"/>
      <c r="E15" s="61">
        <f>SUM(E14/G14)</f>
        <v>0.4404332129963899</v>
      </c>
      <c r="F15" s="61">
        <f>SUM(F14/G14)</f>
        <v>0.5595667870036101</v>
      </c>
      <c r="G15" s="62"/>
      <c r="H15" s="63">
        <f>SUM(H14/J14)</f>
        <v>0.41133004926108374</v>
      </c>
      <c r="I15" s="63">
        <f>SUM(I14/J14)</f>
        <v>0.5886699507389163</v>
      </c>
      <c r="J15" s="64"/>
    </row>
    <row r="16" spans="1:10" ht="18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8" customHeight="1">
      <c r="A17" s="53" t="s">
        <v>64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8" customHeight="1">
      <c r="A18" s="55" t="s">
        <v>65</v>
      </c>
      <c r="B18" s="56">
        <v>11</v>
      </c>
      <c r="C18" s="56">
        <v>44</v>
      </c>
      <c r="D18" s="56">
        <v>55</v>
      </c>
      <c r="E18" s="57">
        <v>0</v>
      </c>
      <c r="F18" s="57">
        <v>0</v>
      </c>
      <c r="G18" s="57">
        <v>0</v>
      </c>
      <c r="H18" s="58">
        <v>11</v>
      </c>
      <c r="I18" s="58">
        <v>44</v>
      </c>
      <c r="J18" s="58">
        <v>55</v>
      </c>
    </row>
    <row r="19" spans="1:10" ht="18" customHeight="1">
      <c r="A19" s="55" t="s">
        <v>66</v>
      </c>
      <c r="B19" s="56">
        <v>0</v>
      </c>
      <c r="C19" s="56">
        <v>0</v>
      </c>
      <c r="D19" s="56">
        <v>0</v>
      </c>
      <c r="E19" s="57">
        <v>4</v>
      </c>
      <c r="F19" s="57">
        <v>18</v>
      </c>
      <c r="G19" s="57">
        <v>22</v>
      </c>
      <c r="H19" s="58">
        <v>4</v>
      </c>
      <c r="I19" s="58">
        <v>18</v>
      </c>
      <c r="J19" s="58">
        <v>22</v>
      </c>
    </row>
    <row r="20" spans="1:10" ht="18" customHeight="1">
      <c r="A20" s="55" t="s">
        <v>67</v>
      </c>
      <c r="B20" s="56">
        <v>0</v>
      </c>
      <c r="C20" s="56">
        <v>0</v>
      </c>
      <c r="D20" s="56">
        <v>0</v>
      </c>
      <c r="E20" s="57">
        <v>4</v>
      </c>
      <c r="F20" s="57">
        <v>13</v>
      </c>
      <c r="G20" s="57">
        <v>17</v>
      </c>
      <c r="H20" s="58">
        <v>4</v>
      </c>
      <c r="I20" s="58">
        <v>13</v>
      </c>
      <c r="J20" s="58">
        <v>17</v>
      </c>
    </row>
    <row r="21" spans="1:10" ht="18" customHeight="1">
      <c r="A21" s="55" t="s">
        <v>68</v>
      </c>
      <c r="B21" s="56">
        <v>0</v>
      </c>
      <c r="C21" s="56">
        <v>0</v>
      </c>
      <c r="D21" s="56">
        <v>0</v>
      </c>
      <c r="E21" s="57">
        <v>5</v>
      </c>
      <c r="F21" s="57">
        <v>8</v>
      </c>
      <c r="G21" s="57">
        <v>13</v>
      </c>
      <c r="H21" s="58">
        <v>5</v>
      </c>
      <c r="I21" s="58">
        <v>8</v>
      </c>
      <c r="J21" s="58">
        <v>13</v>
      </c>
    </row>
    <row r="22" spans="1:10" ht="18" customHeight="1">
      <c r="A22" s="59" t="s">
        <v>63</v>
      </c>
      <c r="B22" s="50">
        <v>11</v>
      </c>
      <c r="C22" s="50">
        <v>44</v>
      </c>
      <c r="D22" s="50">
        <v>55</v>
      </c>
      <c r="E22" s="51">
        <v>13</v>
      </c>
      <c r="F22" s="51">
        <v>39</v>
      </c>
      <c r="G22" s="51">
        <v>52</v>
      </c>
      <c r="H22" s="52">
        <v>24</v>
      </c>
      <c r="I22" s="52">
        <v>83</v>
      </c>
      <c r="J22" s="52">
        <v>107</v>
      </c>
    </row>
    <row r="23" spans="1:10" ht="18" customHeight="1">
      <c r="A23" s="59"/>
      <c r="B23" s="60">
        <f>SUM(B22/D22)</f>
        <v>0.2</v>
      </c>
      <c r="C23" s="60">
        <f>SUM(C22/D22)</f>
        <v>0.8</v>
      </c>
      <c r="D23" s="68"/>
      <c r="E23" s="61">
        <f>SUM(E22/G22)</f>
        <v>0.25</v>
      </c>
      <c r="F23" s="61">
        <f>SUM(F22/G22)</f>
        <v>0.75</v>
      </c>
      <c r="G23" s="62"/>
      <c r="H23" s="63">
        <f>SUM(H22/J22)</f>
        <v>0.22429906542056074</v>
      </c>
      <c r="I23" s="63">
        <f>SUM(I22/J22)</f>
        <v>0.7757009345794392</v>
      </c>
      <c r="J23" s="64"/>
    </row>
    <row r="24" spans="1:10" ht="18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8" customHeight="1">
      <c r="A25" s="71" t="s">
        <v>48</v>
      </c>
      <c r="B25" s="72">
        <v>56</v>
      </c>
      <c r="C25" s="72">
        <v>128</v>
      </c>
      <c r="D25" s="72">
        <v>184</v>
      </c>
      <c r="E25" s="73">
        <v>135</v>
      </c>
      <c r="F25" s="73">
        <v>194</v>
      </c>
      <c r="G25" s="73">
        <v>329</v>
      </c>
      <c r="H25" s="74">
        <v>191</v>
      </c>
      <c r="I25" s="74">
        <v>322</v>
      </c>
      <c r="J25" s="74">
        <v>513</v>
      </c>
    </row>
    <row r="26" spans="1:10" ht="18" customHeight="1">
      <c r="A26" s="75"/>
      <c r="B26" s="60">
        <f>SUM(B25/D25)</f>
        <v>0.30434782608695654</v>
      </c>
      <c r="C26" s="60">
        <f>SUM(C25/D25)</f>
        <v>0.6956521739130435</v>
      </c>
      <c r="D26" s="76"/>
      <c r="E26" s="77">
        <f>SUM(E25/G25)</f>
        <v>0.41033434650455924</v>
      </c>
      <c r="F26" s="77">
        <f>SUM(F25/G25)</f>
        <v>0.5896656534954408</v>
      </c>
      <c r="G26" s="78"/>
      <c r="H26" s="79" t="s">
        <v>11</v>
      </c>
      <c r="I26" s="80" t="s">
        <v>12</v>
      </c>
      <c r="J26" s="81"/>
    </row>
    <row r="27" ht="12.75">
      <c r="A27" s="27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26.57421875" style="0" customWidth="1"/>
    <col min="2" max="2" width="8.140625" style="0" customWidth="1"/>
    <col min="6" max="6" width="10.57421875" style="0" customWidth="1"/>
  </cols>
  <sheetData>
    <row r="1" spans="1:10" ht="18" customHeight="1">
      <c r="A1" s="82"/>
      <c r="B1" s="125" t="s">
        <v>0</v>
      </c>
      <c r="C1" s="126"/>
      <c r="D1" s="127"/>
      <c r="E1" s="128" t="s">
        <v>50</v>
      </c>
      <c r="F1" s="129"/>
      <c r="G1" s="130"/>
      <c r="H1" s="131" t="s">
        <v>51</v>
      </c>
      <c r="I1" s="132"/>
      <c r="J1" s="133"/>
    </row>
    <row r="2" spans="1:10" ht="18" customHeight="1">
      <c r="A2" s="8" t="s">
        <v>13</v>
      </c>
      <c r="B2" s="29" t="s">
        <v>4</v>
      </c>
      <c r="C2" s="29" t="s">
        <v>5</v>
      </c>
      <c r="D2" s="29" t="s">
        <v>6</v>
      </c>
      <c r="E2" s="30" t="s">
        <v>4</v>
      </c>
      <c r="F2" s="30" t="s">
        <v>5</v>
      </c>
      <c r="G2" s="30" t="s">
        <v>6</v>
      </c>
      <c r="H2" s="31" t="s">
        <v>4</v>
      </c>
      <c r="I2" s="31" t="s">
        <v>5</v>
      </c>
      <c r="J2" s="31" t="s">
        <v>6</v>
      </c>
    </row>
    <row r="3" spans="1:10" ht="18" customHeight="1">
      <c r="A3" s="32" t="s">
        <v>69</v>
      </c>
      <c r="B3" s="33">
        <v>9</v>
      </c>
      <c r="C3" s="33">
        <v>14</v>
      </c>
      <c r="D3" s="33">
        <v>23</v>
      </c>
      <c r="E3" s="34">
        <v>0</v>
      </c>
      <c r="F3" s="34">
        <v>0</v>
      </c>
      <c r="G3" s="34">
        <v>0</v>
      </c>
      <c r="H3" s="35">
        <v>9</v>
      </c>
      <c r="I3" s="35">
        <v>14</v>
      </c>
      <c r="J3" s="35">
        <v>23</v>
      </c>
    </row>
    <row r="4" spans="1:10" ht="18" customHeight="1">
      <c r="A4" s="32" t="s">
        <v>70</v>
      </c>
      <c r="B4" s="33">
        <v>0</v>
      </c>
      <c r="C4" s="33">
        <v>0</v>
      </c>
      <c r="D4" s="33">
        <v>0</v>
      </c>
      <c r="E4" s="34">
        <v>2</v>
      </c>
      <c r="F4" s="34">
        <v>4</v>
      </c>
      <c r="G4" s="34">
        <v>6</v>
      </c>
      <c r="H4" s="35">
        <v>2</v>
      </c>
      <c r="I4" s="35">
        <v>4</v>
      </c>
      <c r="J4" s="35">
        <v>6</v>
      </c>
    </row>
    <row r="5" spans="1:10" ht="18" customHeight="1">
      <c r="A5" s="32" t="s">
        <v>71</v>
      </c>
      <c r="B5" s="33">
        <v>114</v>
      </c>
      <c r="C5" s="33">
        <v>106</v>
      </c>
      <c r="D5" s="33">
        <v>220</v>
      </c>
      <c r="E5" s="34">
        <v>6</v>
      </c>
      <c r="F5" s="34">
        <v>6</v>
      </c>
      <c r="G5" s="34">
        <v>12</v>
      </c>
      <c r="H5" s="35">
        <v>120</v>
      </c>
      <c r="I5" s="35">
        <v>112</v>
      </c>
      <c r="J5" s="35">
        <v>232</v>
      </c>
    </row>
    <row r="6" spans="1:10" ht="18" customHeight="1">
      <c r="A6" s="32" t="s">
        <v>72</v>
      </c>
      <c r="B6" s="33">
        <v>0</v>
      </c>
      <c r="C6" s="33">
        <v>0</v>
      </c>
      <c r="D6" s="33">
        <v>0</v>
      </c>
      <c r="E6" s="34">
        <v>25</v>
      </c>
      <c r="F6" s="34">
        <v>22</v>
      </c>
      <c r="G6" s="34">
        <v>47</v>
      </c>
      <c r="H6" s="35">
        <v>25</v>
      </c>
      <c r="I6" s="35">
        <v>22</v>
      </c>
      <c r="J6" s="35">
        <v>47</v>
      </c>
    </row>
    <row r="7" spans="1:10" ht="18" customHeight="1">
      <c r="A7" s="32" t="s">
        <v>73</v>
      </c>
      <c r="B7" s="33">
        <v>0</v>
      </c>
      <c r="C7" s="33">
        <v>0</v>
      </c>
      <c r="D7" s="33">
        <v>0</v>
      </c>
      <c r="E7" s="34">
        <v>26</v>
      </c>
      <c r="F7" s="34">
        <v>32</v>
      </c>
      <c r="G7" s="34">
        <v>58</v>
      </c>
      <c r="H7" s="35">
        <v>26</v>
      </c>
      <c r="I7" s="35">
        <v>32</v>
      </c>
      <c r="J7" s="35">
        <v>58</v>
      </c>
    </row>
    <row r="8" spans="1:10" ht="18" customHeight="1">
      <c r="A8" s="32" t="s">
        <v>74</v>
      </c>
      <c r="B8" s="33">
        <v>0</v>
      </c>
      <c r="C8" s="33">
        <v>0</v>
      </c>
      <c r="D8" s="33">
        <v>0</v>
      </c>
      <c r="E8" s="34">
        <v>17</v>
      </c>
      <c r="F8" s="34">
        <v>30</v>
      </c>
      <c r="G8" s="34">
        <v>47</v>
      </c>
      <c r="H8" s="35">
        <v>17</v>
      </c>
      <c r="I8" s="35">
        <v>30</v>
      </c>
      <c r="J8" s="35">
        <v>47</v>
      </c>
    </row>
    <row r="9" spans="1:10" ht="18" customHeight="1">
      <c r="A9" s="32" t="s">
        <v>75</v>
      </c>
      <c r="B9" s="33">
        <v>0</v>
      </c>
      <c r="C9" s="33">
        <v>0</v>
      </c>
      <c r="D9" s="33">
        <v>0</v>
      </c>
      <c r="E9" s="34">
        <v>27</v>
      </c>
      <c r="F9" s="34">
        <v>19</v>
      </c>
      <c r="G9" s="34">
        <v>46</v>
      </c>
      <c r="H9" s="35">
        <v>27</v>
      </c>
      <c r="I9" s="35">
        <v>19</v>
      </c>
      <c r="J9" s="35">
        <v>46</v>
      </c>
    </row>
    <row r="10" spans="1:10" ht="18" customHeight="1">
      <c r="A10" s="32" t="s">
        <v>76</v>
      </c>
      <c r="B10" s="33">
        <v>0</v>
      </c>
      <c r="C10" s="33">
        <v>0</v>
      </c>
      <c r="D10" s="33">
        <v>0</v>
      </c>
      <c r="E10" s="34">
        <v>0</v>
      </c>
      <c r="F10" s="34">
        <v>1</v>
      </c>
      <c r="G10" s="34">
        <v>1</v>
      </c>
      <c r="H10" s="35">
        <v>0</v>
      </c>
      <c r="I10" s="35">
        <v>1</v>
      </c>
      <c r="J10" s="35">
        <v>1</v>
      </c>
    </row>
    <row r="11" spans="1:10" ht="18" customHeight="1">
      <c r="A11" s="32" t="s">
        <v>77</v>
      </c>
      <c r="B11" s="33">
        <v>1</v>
      </c>
      <c r="C11" s="33">
        <v>13</v>
      </c>
      <c r="D11" s="33">
        <v>14</v>
      </c>
      <c r="E11" s="34">
        <v>1</v>
      </c>
      <c r="F11" s="34">
        <v>9</v>
      </c>
      <c r="G11" s="34">
        <v>10</v>
      </c>
      <c r="H11" s="35">
        <v>2</v>
      </c>
      <c r="I11" s="35">
        <v>22</v>
      </c>
      <c r="J11" s="35">
        <v>24</v>
      </c>
    </row>
    <row r="12" spans="1:10" ht="18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8" customHeight="1">
      <c r="A13" s="38" t="s">
        <v>48</v>
      </c>
      <c r="B13" s="39">
        <v>124</v>
      </c>
      <c r="C13" s="39">
        <v>133</v>
      </c>
      <c r="D13" s="39">
        <v>257</v>
      </c>
      <c r="E13" s="40">
        <v>104</v>
      </c>
      <c r="F13" s="40">
        <v>123</v>
      </c>
      <c r="G13" s="40">
        <v>227</v>
      </c>
      <c r="H13" s="41">
        <v>228</v>
      </c>
      <c r="I13" s="41">
        <v>256</v>
      </c>
      <c r="J13" s="41">
        <v>484</v>
      </c>
    </row>
    <row r="14" spans="1:10" ht="18" customHeight="1">
      <c r="A14" s="32"/>
      <c r="B14" s="83">
        <f>SUM(B13/D13)</f>
        <v>0.48249027237354086</v>
      </c>
      <c r="C14" s="83">
        <f>SUM(C13/D13)</f>
        <v>0.5175097276264592</v>
      </c>
      <c r="D14" s="33"/>
      <c r="E14" s="84">
        <f>SUM(E13/G13)</f>
        <v>0.4581497797356828</v>
      </c>
      <c r="F14" s="84">
        <f>SUM(F13/G13)</f>
        <v>0.5418502202643172</v>
      </c>
      <c r="G14" s="34"/>
      <c r="H14" s="46" t="s">
        <v>14</v>
      </c>
      <c r="I14" s="46" t="s">
        <v>15</v>
      </c>
      <c r="J14" s="35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7">
      <selection activeCell="A47" sqref="A47:IV47"/>
    </sheetView>
  </sheetViews>
  <sheetFormatPr defaultColWidth="9.140625" defaultRowHeight="18" customHeight="1"/>
  <cols>
    <col min="1" max="1" width="26.57421875" style="0" customWidth="1"/>
    <col min="2" max="2" width="11.57421875" style="0" customWidth="1"/>
    <col min="5" max="5" width="11.57421875" style="0" customWidth="1"/>
  </cols>
  <sheetData>
    <row r="1" spans="1:10" ht="18" customHeight="1">
      <c r="A1" s="85"/>
      <c r="B1" s="116" t="s">
        <v>78</v>
      </c>
      <c r="C1" s="117"/>
      <c r="D1" s="118"/>
      <c r="E1" s="119" t="s">
        <v>79</v>
      </c>
      <c r="F1" s="120"/>
      <c r="G1" s="121"/>
      <c r="H1" s="122" t="s">
        <v>80</v>
      </c>
      <c r="I1" s="123"/>
      <c r="J1" s="124"/>
    </row>
    <row r="2" spans="1:10" s="13" customFormat="1" ht="18" customHeight="1">
      <c r="A2" s="59" t="s">
        <v>16</v>
      </c>
      <c r="B2" s="50" t="s">
        <v>81</v>
      </c>
      <c r="C2" s="50" t="s">
        <v>82</v>
      </c>
      <c r="D2" s="50" t="s">
        <v>83</v>
      </c>
      <c r="E2" s="51" t="s">
        <v>81</v>
      </c>
      <c r="F2" s="51" t="s">
        <v>82</v>
      </c>
      <c r="G2" s="51" t="s">
        <v>83</v>
      </c>
      <c r="H2" s="52" t="s">
        <v>81</v>
      </c>
      <c r="I2" s="52" t="s">
        <v>82</v>
      </c>
      <c r="J2" s="52" t="s">
        <v>83</v>
      </c>
    </row>
    <row r="3" spans="1:10" ht="18" customHeight="1">
      <c r="A3" s="55" t="s">
        <v>84</v>
      </c>
      <c r="B3" s="56">
        <v>12</v>
      </c>
      <c r="C3" s="56">
        <v>15</v>
      </c>
      <c r="D3" s="56">
        <v>27</v>
      </c>
      <c r="E3" s="57">
        <v>0</v>
      </c>
      <c r="F3" s="57">
        <v>0</v>
      </c>
      <c r="G3" s="57">
        <v>0</v>
      </c>
      <c r="H3" s="58">
        <v>12</v>
      </c>
      <c r="I3" s="58">
        <v>15</v>
      </c>
      <c r="J3" s="58">
        <v>27</v>
      </c>
    </row>
    <row r="4" spans="1:10" ht="18" customHeight="1">
      <c r="A4" s="55" t="s">
        <v>85</v>
      </c>
      <c r="B4" s="56">
        <v>3</v>
      </c>
      <c r="C4" s="56">
        <v>4</v>
      </c>
      <c r="D4" s="56">
        <v>7</v>
      </c>
      <c r="E4" s="57">
        <v>13</v>
      </c>
      <c r="F4" s="57">
        <v>8</v>
      </c>
      <c r="G4" s="57">
        <v>21</v>
      </c>
      <c r="H4" s="58">
        <v>16</v>
      </c>
      <c r="I4" s="58">
        <v>12</v>
      </c>
      <c r="J4" s="58">
        <v>28</v>
      </c>
    </row>
    <row r="5" spans="1:10" ht="18" customHeight="1">
      <c r="A5" s="55" t="s">
        <v>86</v>
      </c>
      <c r="B5" s="56">
        <v>0</v>
      </c>
      <c r="C5" s="56">
        <v>0</v>
      </c>
      <c r="D5" s="56">
        <v>0</v>
      </c>
      <c r="E5" s="57">
        <v>1</v>
      </c>
      <c r="F5" s="57">
        <v>0</v>
      </c>
      <c r="G5" s="57">
        <v>1</v>
      </c>
      <c r="H5" s="58">
        <v>1</v>
      </c>
      <c r="I5" s="58">
        <v>0</v>
      </c>
      <c r="J5" s="58">
        <v>1</v>
      </c>
    </row>
    <row r="6" spans="1:10" ht="18" customHeight="1">
      <c r="A6" s="55" t="s">
        <v>87</v>
      </c>
      <c r="B6" s="56">
        <v>0</v>
      </c>
      <c r="C6" s="56">
        <v>3</v>
      </c>
      <c r="D6" s="56">
        <v>3</v>
      </c>
      <c r="E6" s="57">
        <v>0</v>
      </c>
      <c r="F6" s="57">
        <v>0</v>
      </c>
      <c r="G6" s="57">
        <v>0</v>
      </c>
      <c r="H6" s="58">
        <v>0</v>
      </c>
      <c r="I6" s="58">
        <v>3</v>
      </c>
      <c r="J6" s="58">
        <v>3</v>
      </c>
    </row>
    <row r="7" spans="1:10" ht="18" customHeight="1">
      <c r="A7" s="55" t="s">
        <v>88</v>
      </c>
      <c r="B7" s="56">
        <v>1</v>
      </c>
      <c r="C7" s="56">
        <v>0</v>
      </c>
      <c r="D7" s="56">
        <v>1</v>
      </c>
      <c r="E7" s="57">
        <v>0</v>
      </c>
      <c r="F7" s="57">
        <v>1</v>
      </c>
      <c r="G7" s="57">
        <v>1</v>
      </c>
      <c r="H7" s="58">
        <v>1</v>
      </c>
      <c r="I7" s="58">
        <v>1</v>
      </c>
      <c r="J7" s="58">
        <v>2</v>
      </c>
    </row>
    <row r="8" spans="1:10" ht="18" customHeight="1">
      <c r="A8" s="55" t="s">
        <v>89</v>
      </c>
      <c r="B8" s="56">
        <v>0</v>
      </c>
      <c r="C8" s="56">
        <v>0</v>
      </c>
      <c r="D8" s="56">
        <v>0</v>
      </c>
      <c r="E8" s="57">
        <v>1</v>
      </c>
      <c r="F8" s="57">
        <v>1</v>
      </c>
      <c r="G8" s="57">
        <v>2</v>
      </c>
      <c r="H8" s="58">
        <v>1</v>
      </c>
      <c r="I8" s="58">
        <v>1</v>
      </c>
      <c r="J8" s="58">
        <v>2</v>
      </c>
    </row>
    <row r="9" spans="1:10" ht="18" customHeight="1">
      <c r="A9" s="55" t="s">
        <v>90</v>
      </c>
      <c r="B9" s="56">
        <v>0</v>
      </c>
      <c r="C9" s="56">
        <v>0</v>
      </c>
      <c r="D9" s="56">
        <v>0</v>
      </c>
      <c r="E9" s="57">
        <v>1</v>
      </c>
      <c r="F9" s="57">
        <v>0</v>
      </c>
      <c r="G9" s="57">
        <v>1</v>
      </c>
      <c r="H9" s="58">
        <v>1</v>
      </c>
      <c r="I9" s="58">
        <v>0</v>
      </c>
      <c r="J9" s="58">
        <v>1</v>
      </c>
    </row>
    <row r="10" spans="1:10" ht="18" customHeight="1">
      <c r="A10" s="55" t="s">
        <v>91</v>
      </c>
      <c r="B10" s="56">
        <v>0</v>
      </c>
      <c r="C10" s="56">
        <v>0</v>
      </c>
      <c r="D10" s="56">
        <v>0</v>
      </c>
      <c r="E10" s="57">
        <v>0</v>
      </c>
      <c r="F10" s="57">
        <v>2</v>
      </c>
      <c r="G10" s="57">
        <v>2</v>
      </c>
      <c r="H10" s="58">
        <v>0</v>
      </c>
      <c r="I10" s="58">
        <v>2</v>
      </c>
      <c r="J10" s="58">
        <v>2</v>
      </c>
    </row>
    <row r="11" spans="1:10" ht="18" customHeight="1">
      <c r="A11" s="55" t="s">
        <v>92</v>
      </c>
      <c r="B11" s="56">
        <v>47</v>
      </c>
      <c r="C11" s="56">
        <v>55</v>
      </c>
      <c r="D11" s="56">
        <v>102</v>
      </c>
      <c r="E11" s="57">
        <v>76</v>
      </c>
      <c r="F11" s="57">
        <v>65</v>
      </c>
      <c r="G11" s="57">
        <v>141</v>
      </c>
      <c r="H11" s="58">
        <v>123</v>
      </c>
      <c r="I11" s="58">
        <v>120</v>
      </c>
      <c r="J11" s="58">
        <v>243</v>
      </c>
    </row>
    <row r="12" spans="1:10" ht="18" customHeight="1">
      <c r="A12" s="55" t="s">
        <v>93</v>
      </c>
      <c r="B12" s="56">
        <v>11</v>
      </c>
      <c r="C12" s="56">
        <v>24</v>
      </c>
      <c r="D12" s="56">
        <v>35</v>
      </c>
      <c r="E12" s="57">
        <v>51</v>
      </c>
      <c r="F12" s="57">
        <v>102</v>
      </c>
      <c r="G12" s="57">
        <v>153</v>
      </c>
      <c r="H12" s="58">
        <v>62</v>
      </c>
      <c r="I12" s="58">
        <v>126</v>
      </c>
      <c r="J12" s="58">
        <v>188</v>
      </c>
    </row>
    <row r="13" spans="1:10" ht="18" customHeight="1">
      <c r="A13" s="55" t="s">
        <v>94</v>
      </c>
      <c r="B13" s="56">
        <v>2</v>
      </c>
      <c r="C13" s="56">
        <v>11</v>
      </c>
      <c r="D13" s="56">
        <v>13</v>
      </c>
      <c r="E13" s="57">
        <v>6</v>
      </c>
      <c r="F13" s="57">
        <v>26</v>
      </c>
      <c r="G13" s="57">
        <v>32</v>
      </c>
      <c r="H13" s="58">
        <v>8</v>
      </c>
      <c r="I13" s="58">
        <v>37</v>
      </c>
      <c r="J13" s="58">
        <v>45</v>
      </c>
    </row>
    <row r="14" spans="1:10" ht="18" customHeight="1">
      <c r="A14" s="55" t="s">
        <v>95</v>
      </c>
      <c r="B14" s="56">
        <v>20</v>
      </c>
      <c r="C14" s="56">
        <v>10</v>
      </c>
      <c r="D14" s="56">
        <v>30</v>
      </c>
      <c r="E14" s="57">
        <v>18</v>
      </c>
      <c r="F14" s="57">
        <v>40</v>
      </c>
      <c r="G14" s="57">
        <v>58</v>
      </c>
      <c r="H14" s="58">
        <v>38</v>
      </c>
      <c r="I14" s="58">
        <v>50</v>
      </c>
      <c r="J14" s="58">
        <v>88</v>
      </c>
    </row>
    <row r="15" spans="1:10" ht="18" customHeight="1">
      <c r="A15" s="55" t="s">
        <v>96</v>
      </c>
      <c r="B15" s="56">
        <v>10</v>
      </c>
      <c r="C15" s="56">
        <v>5</v>
      </c>
      <c r="D15" s="56">
        <v>15</v>
      </c>
      <c r="E15" s="57">
        <v>10</v>
      </c>
      <c r="F15" s="57">
        <v>10</v>
      </c>
      <c r="G15" s="57">
        <v>20</v>
      </c>
      <c r="H15" s="58">
        <v>20</v>
      </c>
      <c r="I15" s="58">
        <v>15</v>
      </c>
      <c r="J15" s="58">
        <v>35</v>
      </c>
    </row>
    <row r="16" spans="1:10" ht="18" customHeight="1">
      <c r="A16" s="55" t="s">
        <v>97</v>
      </c>
      <c r="B16" s="56">
        <v>10</v>
      </c>
      <c r="C16" s="56">
        <v>13</v>
      </c>
      <c r="D16" s="56">
        <v>23</v>
      </c>
      <c r="E16" s="57">
        <v>28</v>
      </c>
      <c r="F16" s="57">
        <v>36</v>
      </c>
      <c r="G16" s="57">
        <v>64</v>
      </c>
      <c r="H16" s="58">
        <v>38</v>
      </c>
      <c r="I16" s="58">
        <v>49</v>
      </c>
      <c r="J16" s="58">
        <v>87</v>
      </c>
    </row>
    <row r="17" spans="1:10" ht="18" customHeight="1">
      <c r="A17" s="55" t="s">
        <v>98</v>
      </c>
      <c r="B17" s="56">
        <v>0</v>
      </c>
      <c r="C17" s="56">
        <v>0</v>
      </c>
      <c r="D17" s="56">
        <v>0</v>
      </c>
      <c r="E17" s="57">
        <v>5</v>
      </c>
      <c r="F17" s="57">
        <v>2</v>
      </c>
      <c r="G17" s="57">
        <v>7</v>
      </c>
      <c r="H17" s="58">
        <v>5</v>
      </c>
      <c r="I17" s="58">
        <v>2</v>
      </c>
      <c r="J17" s="58">
        <v>7</v>
      </c>
    </row>
    <row r="18" spans="1:10" ht="18" customHeight="1">
      <c r="A18" s="55" t="s">
        <v>99</v>
      </c>
      <c r="B18" s="56">
        <v>0</v>
      </c>
      <c r="C18" s="56">
        <v>0</v>
      </c>
      <c r="D18" s="56">
        <v>0</v>
      </c>
      <c r="E18" s="57">
        <v>25</v>
      </c>
      <c r="F18" s="57">
        <v>43</v>
      </c>
      <c r="G18" s="57">
        <v>68</v>
      </c>
      <c r="H18" s="58">
        <v>25</v>
      </c>
      <c r="I18" s="58">
        <v>43</v>
      </c>
      <c r="J18" s="58">
        <v>68</v>
      </c>
    </row>
    <row r="19" spans="1:10" ht="18" customHeight="1">
      <c r="A19" s="55" t="s">
        <v>100</v>
      </c>
      <c r="B19" s="56">
        <v>0</v>
      </c>
      <c r="C19" s="56">
        <v>0</v>
      </c>
      <c r="D19" s="56">
        <v>0</v>
      </c>
      <c r="E19" s="57">
        <v>1</v>
      </c>
      <c r="F19" s="57">
        <v>0</v>
      </c>
      <c r="G19" s="57">
        <v>1</v>
      </c>
      <c r="H19" s="58">
        <v>1</v>
      </c>
      <c r="I19" s="58">
        <v>0</v>
      </c>
      <c r="J19" s="58">
        <v>1</v>
      </c>
    </row>
    <row r="20" spans="1:10" ht="18" customHeight="1">
      <c r="A20" s="55" t="s">
        <v>101</v>
      </c>
      <c r="B20" s="56">
        <v>0</v>
      </c>
      <c r="C20" s="56">
        <v>0</v>
      </c>
      <c r="D20" s="56">
        <v>0</v>
      </c>
      <c r="E20" s="57">
        <v>3</v>
      </c>
      <c r="F20" s="57">
        <v>0</v>
      </c>
      <c r="G20" s="57">
        <v>3</v>
      </c>
      <c r="H20" s="58">
        <v>3</v>
      </c>
      <c r="I20" s="58">
        <v>0</v>
      </c>
      <c r="J20" s="58">
        <v>3</v>
      </c>
    </row>
    <row r="21" spans="1:10" ht="18" customHeight="1">
      <c r="A21" s="55" t="s">
        <v>102</v>
      </c>
      <c r="B21" s="56">
        <v>0</v>
      </c>
      <c r="C21" s="56">
        <v>0</v>
      </c>
      <c r="D21" s="56">
        <v>0</v>
      </c>
      <c r="E21" s="57">
        <v>32</v>
      </c>
      <c r="F21" s="57">
        <v>16</v>
      </c>
      <c r="G21" s="57">
        <v>48</v>
      </c>
      <c r="H21" s="58">
        <v>32</v>
      </c>
      <c r="I21" s="58">
        <v>16</v>
      </c>
      <c r="J21" s="58">
        <v>48</v>
      </c>
    </row>
    <row r="22" spans="1:10" ht="18" customHeight="1">
      <c r="A22" s="55" t="s">
        <v>103</v>
      </c>
      <c r="B22" s="56">
        <v>0</v>
      </c>
      <c r="C22" s="56">
        <v>0</v>
      </c>
      <c r="D22" s="56">
        <v>0</v>
      </c>
      <c r="E22" s="57">
        <v>2</v>
      </c>
      <c r="F22" s="57">
        <v>2</v>
      </c>
      <c r="G22" s="57">
        <v>4</v>
      </c>
      <c r="H22" s="58">
        <v>2</v>
      </c>
      <c r="I22" s="58">
        <v>2</v>
      </c>
      <c r="J22" s="58">
        <v>4</v>
      </c>
    </row>
    <row r="23" spans="1:10" ht="18" customHeight="1">
      <c r="A23" s="55" t="s">
        <v>104</v>
      </c>
      <c r="B23" s="56">
        <v>1</v>
      </c>
      <c r="C23" s="56">
        <v>0</v>
      </c>
      <c r="D23" s="56">
        <v>1</v>
      </c>
      <c r="E23" s="57">
        <v>71</v>
      </c>
      <c r="F23" s="57">
        <v>85</v>
      </c>
      <c r="G23" s="57">
        <v>156</v>
      </c>
      <c r="H23" s="58">
        <v>72</v>
      </c>
      <c r="I23" s="58">
        <v>85</v>
      </c>
      <c r="J23" s="58">
        <v>157</v>
      </c>
    </row>
    <row r="24" spans="1:10" ht="18" customHeight="1">
      <c r="A24" s="55" t="s">
        <v>105</v>
      </c>
      <c r="B24" s="56">
        <v>0</v>
      </c>
      <c r="C24" s="56">
        <v>0</v>
      </c>
      <c r="D24" s="56">
        <v>0</v>
      </c>
      <c r="E24" s="57">
        <v>5</v>
      </c>
      <c r="F24" s="57">
        <v>15</v>
      </c>
      <c r="G24" s="57">
        <v>20</v>
      </c>
      <c r="H24" s="58">
        <v>5</v>
      </c>
      <c r="I24" s="58">
        <v>15</v>
      </c>
      <c r="J24" s="58">
        <v>20</v>
      </c>
    </row>
    <row r="25" spans="1:10" ht="18" customHeight="1">
      <c r="A25" s="55" t="s">
        <v>106</v>
      </c>
      <c r="B25" s="56">
        <v>0</v>
      </c>
      <c r="C25" s="56">
        <v>0</v>
      </c>
      <c r="D25" s="56">
        <v>0</v>
      </c>
      <c r="E25" s="57">
        <v>1</v>
      </c>
      <c r="F25" s="57">
        <v>1</v>
      </c>
      <c r="G25" s="57">
        <v>2</v>
      </c>
      <c r="H25" s="58">
        <v>1</v>
      </c>
      <c r="I25" s="58">
        <v>1</v>
      </c>
      <c r="J25" s="58">
        <v>2</v>
      </c>
    </row>
    <row r="26" spans="1:10" ht="18" customHeight="1">
      <c r="A26" s="55" t="s">
        <v>107</v>
      </c>
      <c r="B26" s="56">
        <v>0</v>
      </c>
      <c r="C26" s="56">
        <v>0</v>
      </c>
      <c r="D26" s="56">
        <v>0</v>
      </c>
      <c r="E26" s="57">
        <v>12</v>
      </c>
      <c r="F26" s="57">
        <v>21</v>
      </c>
      <c r="G26" s="57">
        <v>33</v>
      </c>
      <c r="H26" s="58">
        <v>12</v>
      </c>
      <c r="I26" s="58">
        <v>21</v>
      </c>
      <c r="J26" s="58">
        <v>33</v>
      </c>
    </row>
    <row r="27" spans="1:10" ht="18" customHeight="1">
      <c r="A27" s="55" t="s">
        <v>108</v>
      </c>
      <c r="B27" s="56">
        <v>1</v>
      </c>
      <c r="C27" s="56">
        <v>4</v>
      </c>
      <c r="D27" s="56">
        <v>5</v>
      </c>
      <c r="E27" s="57">
        <v>3</v>
      </c>
      <c r="F27" s="57">
        <v>4</v>
      </c>
      <c r="G27" s="57">
        <v>7</v>
      </c>
      <c r="H27" s="58">
        <v>4</v>
      </c>
      <c r="I27" s="58">
        <v>8</v>
      </c>
      <c r="J27" s="58">
        <v>12</v>
      </c>
    </row>
    <row r="28" spans="1:10" ht="18" customHeight="1">
      <c r="A28" s="55" t="s">
        <v>109</v>
      </c>
      <c r="B28" s="56">
        <v>0</v>
      </c>
      <c r="C28" s="56">
        <v>0</v>
      </c>
      <c r="D28" s="56">
        <v>0</v>
      </c>
      <c r="E28" s="57">
        <v>2</v>
      </c>
      <c r="F28" s="57">
        <v>6</v>
      </c>
      <c r="G28" s="57">
        <v>8</v>
      </c>
      <c r="H28" s="58">
        <v>2</v>
      </c>
      <c r="I28" s="58">
        <v>6</v>
      </c>
      <c r="J28" s="58">
        <v>8</v>
      </c>
    </row>
    <row r="29" spans="1:10" ht="18" customHeight="1">
      <c r="A29" s="55" t="s">
        <v>110</v>
      </c>
      <c r="B29" s="56">
        <v>1</v>
      </c>
      <c r="C29" s="56">
        <v>6</v>
      </c>
      <c r="D29" s="56">
        <v>7</v>
      </c>
      <c r="E29" s="57">
        <v>3</v>
      </c>
      <c r="F29" s="57">
        <v>12</v>
      </c>
      <c r="G29" s="57">
        <v>15</v>
      </c>
      <c r="H29" s="58">
        <v>4</v>
      </c>
      <c r="I29" s="58">
        <v>18</v>
      </c>
      <c r="J29" s="58">
        <v>22</v>
      </c>
    </row>
    <row r="30" spans="1:10" ht="18" customHeight="1">
      <c r="A30" s="55" t="s">
        <v>111</v>
      </c>
      <c r="B30" s="56">
        <v>0</v>
      </c>
      <c r="C30" s="56">
        <v>0</v>
      </c>
      <c r="D30" s="56">
        <v>0</v>
      </c>
      <c r="E30" s="57">
        <v>1</v>
      </c>
      <c r="F30" s="57">
        <v>1</v>
      </c>
      <c r="G30" s="57">
        <v>2</v>
      </c>
      <c r="H30" s="58">
        <v>1</v>
      </c>
      <c r="I30" s="58">
        <v>1</v>
      </c>
      <c r="J30" s="58">
        <v>2</v>
      </c>
    </row>
    <row r="31" spans="1:10" ht="18" customHeight="1">
      <c r="A31" s="55" t="s">
        <v>112</v>
      </c>
      <c r="B31" s="56">
        <v>2</v>
      </c>
      <c r="C31" s="56">
        <v>5</v>
      </c>
      <c r="D31" s="56">
        <v>7</v>
      </c>
      <c r="E31" s="57">
        <v>4</v>
      </c>
      <c r="F31" s="57">
        <v>7</v>
      </c>
      <c r="G31" s="57">
        <v>11</v>
      </c>
      <c r="H31" s="58">
        <v>6</v>
      </c>
      <c r="I31" s="58">
        <v>12</v>
      </c>
      <c r="J31" s="58">
        <v>18</v>
      </c>
    </row>
    <row r="32" spans="1:10" s="13" customFormat="1" ht="18" customHeight="1">
      <c r="A32" s="59" t="s">
        <v>113</v>
      </c>
      <c r="B32" s="50">
        <v>121</v>
      </c>
      <c r="C32" s="50">
        <v>155</v>
      </c>
      <c r="D32" s="50">
        <v>276</v>
      </c>
      <c r="E32" s="51">
        <v>375</v>
      </c>
      <c r="F32" s="51">
        <v>506</v>
      </c>
      <c r="G32" s="51">
        <v>881</v>
      </c>
      <c r="H32" s="52">
        <v>496</v>
      </c>
      <c r="I32" s="52">
        <v>661</v>
      </c>
      <c r="J32" s="52">
        <v>1157</v>
      </c>
    </row>
    <row r="33" spans="1:10" s="13" customFormat="1" ht="18" customHeight="1">
      <c r="A33" s="59"/>
      <c r="B33" s="86">
        <f>SUM(B32/D32)</f>
        <v>0.4384057971014493</v>
      </c>
      <c r="C33" s="86">
        <f>SUM(C32/D32)</f>
        <v>0.5615942028985508</v>
      </c>
      <c r="D33" s="86"/>
      <c r="E33" s="87">
        <f>SUM(E32/G32)</f>
        <v>0.42565266742338254</v>
      </c>
      <c r="F33" s="87">
        <f>SUM(F32/G32)</f>
        <v>0.5743473325766175</v>
      </c>
      <c r="G33" s="87"/>
      <c r="H33" s="88">
        <f>SUM(H32/J32)</f>
        <v>0.428694900605013</v>
      </c>
      <c r="I33" s="88">
        <f>SUM(I32/J32)</f>
        <v>0.5713050993949871</v>
      </c>
      <c r="J33" s="88"/>
    </row>
    <row r="34" spans="1:10" ht="18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8" customHeight="1">
      <c r="A35" s="55" t="s">
        <v>114</v>
      </c>
      <c r="B35" s="56">
        <v>31</v>
      </c>
      <c r="C35" s="56">
        <v>19</v>
      </c>
      <c r="D35" s="56">
        <v>50</v>
      </c>
      <c r="E35" s="57">
        <v>44</v>
      </c>
      <c r="F35" s="57">
        <v>18</v>
      </c>
      <c r="G35" s="57">
        <v>62</v>
      </c>
      <c r="H35" s="58">
        <v>75</v>
      </c>
      <c r="I35" s="58">
        <v>37</v>
      </c>
      <c r="J35" s="58">
        <v>112</v>
      </c>
    </row>
    <row r="36" spans="1:10" ht="18" customHeight="1">
      <c r="A36" s="55" t="s">
        <v>115</v>
      </c>
      <c r="B36" s="56">
        <v>8</v>
      </c>
      <c r="C36" s="56">
        <v>6</v>
      </c>
      <c r="D36" s="56">
        <v>14</v>
      </c>
      <c r="E36" s="57">
        <v>14</v>
      </c>
      <c r="F36" s="57">
        <v>11</v>
      </c>
      <c r="G36" s="57">
        <v>25</v>
      </c>
      <c r="H36" s="58">
        <v>22</v>
      </c>
      <c r="I36" s="58">
        <v>17</v>
      </c>
      <c r="J36" s="58">
        <v>39</v>
      </c>
    </row>
    <row r="37" spans="1:10" ht="18" customHeight="1">
      <c r="A37" s="55" t="s">
        <v>116</v>
      </c>
      <c r="B37" s="56">
        <v>0</v>
      </c>
      <c r="C37" s="56">
        <v>0</v>
      </c>
      <c r="D37" s="56">
        <v>0</v>
      </c>
      <c r="E37" s="57">
        <v>2</v>
      </c>
      <c r="F37" s="57">
        <v>1</v>
      </c>
      <c r="G37" s="57">
        <v>3</v>
      </c>
      <c r="H37" s="58">
        <v>2</v>
      </c>
      <c r="I37" s="58">
        <v>1</v>
      </c>
      <c r="J37" s="58">
        <v>3</v>
      </c>
    </row>
    <row r="38" spans="1:10" ht="18" customHeight="1">
      <c r="A38" s="55" t="s">
        <v>117</v>
      </c>
      <c r="B38" s="56">
        <v>0</v>
      </c>
      <c r="C38" s="56">
        <v>0</v>
      </c>
      <c r="D38" s="56">
        <v>0</v>
      </c>
      <c r="E38" s="57">
        <v>16</v>
      </c>
      <c r="F38" s="57">
        <v>10</v>
      </c>
      <c r="G38" s="57">
        <v>26</v>
      </c>
      <c r="H38" s="58">
        <v>16</v>
      </c>
      <c r="I38" s="58">
        <v>10</v>
      </c>
      <c r="J38" s="58">
        <v>26</v>
      </c>
    </row>
    <row r="39" spans="1:10" ht="18" customHeight="1">
      <c r="A39" s="55" t="s">
        <v>118</v>
      </c>
      <c r="B39" s="56">
        <v>1</v>
      </c>
      <c r="C39" s="56">
        <v>0</v>
      </c>
      <c r="D39" s="56">
        <v>1</v>
      </c>
      <c r="E39" s="57">
        <v>1</v>
      </c>
      <c r="F39" s="57">
        <v>2</v>
      </c>
      <c r="G39" s="57">
        <v>3</v>
      </c>
      <c r="H39" s="58">
        <v>2</v>
      </c>
      <c r="I39" s="58">
        <v>2</v>
      </c>
      <c r="J39" s="58">
        <v>4</v>
      </c>
    </row>
    <row r="40" spans="1:10" ht="18" customHeight="1">
      <c r="A40" s="55" t="s">
        <v>119</v>
      </c>
      <c r="B40" s="56">
        <v>0</v>
      </c>
      <c r="C40" s="56">
        <v>0</v>
      </c>
      <c r="D40" s="56">
        <v>0</v>
      </c>
      <c r="E40" s="57">
        <v>1</v>
      </c>
      <c r="F40" s="57">
        <v>0</v>
      </c>
      <c r="G40" s="57">
        <v>1</v>
      </c>
      <c r="H40" s="58">
        <v>1</v>
      </c>
      <c r="I40" s="58">
        <v>0</v>
      </c>
      <c r="J40" s="58">
        <v>1</v>
      </c>
    </row>
    <row r="41" spans="1:10" ht="18" customHeight="1">
      <c r="A41" s="55" t="s">
        <v>120</v>
      </c>
      <c r="B41" s="56">
        <v>0</v>
      </c>
      <c r="C41" s="56">
        <v>1</v>
      </c>
      <c r="D41" s="56">
        <v>1</v>
      </c>
      <c r="E41" s="57">
        <v>3</v>
      </c>
      <c r="F41" s="57">
        <v>0</v>
      </c>
      <c r="G41" s="57">
        <v>3</v>
      </c>
      <c r="H41" s="58">
        <v>3</v>
      </c>
      <c r="I41" s="58">
        <v>1</v>
      </c>
      <c r="J41" s="58">
        <v>4</v>
      </c>
    </row>
    <row r="42" spans="1:10" ht="18" customHeight="1">
      <c r="A42" s="59" t="s">
        <v>113</v>
      </c>
      <c r="B42" s="50">
        <v>40</v>
      </c>
      <c r="C42" s="50">
        <v>26</v>
      </c>
      <c r="D42" s="50">
        <v>66</v>
      </c>
      <c r="E42" s="51">
        <v>81</v>
      </c>
      <c r="F42" s="51">
        <v>42</v>
      </c>
      <c r="G42" s="51">
        <v>123</v>
      </c>
      <c r="H42" s="52">
        <v>121</v>
      </c>
      <c r="I42" s="52">
        <v>68</v>
      </c>
      <c r="J42" s="52">
        <v>189</v>
      </c>
    </row>
    <row r="43" spans="1:10" ht="18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</row>
    <row r="44" spans="1:10" s="2" customFormat="1" ht="18" customHeight="1">
      <c r="A44" s="71" t="s">
        <v>121</v>
      </c>
      <c r="B44" s="72">
        <v>161</v>
      </c>
      <c r="C44" s="72">
        <v>181</v>
      </c>
      <c r="D44" s="72">
        <v>342</v>
      </c>
      <c r="E44" s="73">
        <v>456</v>
      </c>
      <c r="F44" s="73">
        <v>548</v>
      </c>
      <c r="G44" s="73">
        <v>1004</v>
      </c>
      <c r="H44" s="74">
        <v>617</v>
      </c>
      <c r="I44" s="74">
        <v>729</v>
      </c>
      <c r="J44" s="74">
        <v>1346</v>
      </c>
    </row>
    <row r="45" spans="1:10" ht="18" customHeight="1">
      <c r="A45" s="55" t="s">
        <v>122</v>
      </c>
      <c r="B45" s="86">
        <f>SUM(B44/D44)</f>
        <v>0.47076023391812866</v>
      </c>
      <c r="C45" s="86">
        <f>SUM(C44/D44)</f>
        <v>0.5292397660818714</v>
      </c>
      <c r="D45" s="86"/>
      <c r="E45" s="87">
        <f>SUM(E44/G44)</f>
        <v>0.4541832669322709</v>
      </c>
      <c r="F45" s="87">
        <f>SUM(F44/G44)</f>
        <v>0.545816733067729</v>
      </c>
      <c r="G45" s="87"/>
      <c r="H45" s="89" t="s">
        <v>17</v>
      </c>
      <c r="I45" s="89" t="s">
        <v>18</v>
      </c>
      <c r="J45" s="58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76">
      <selection activeCell="A90" sqref="A90:IV90"/>
    </sheetView>
  </sheetViews>
  <sheetFormatPr defaultColWidth="9.140625" defaultRowHeight="18" customHeight="1"/>
  <cols>
    <col min="1" max="1" width="31.00390625" style="0" customWidth="1"/>
    <col min="2" max="2" width="9.421875" style="0" customWidth="1"/>
    <col min="3" max="3" width="9.57421875" style="0" customWidth="1"/>
    <col min="5" max="5" width="11.28125" style="0" customWidth="1"/>
  </cols>
  <sheetData>
    <row r="1" spans="1:10" ht="18" customHeight="1">
      <c r="A1" s="90"/>
      <c r="B1" s="116" t="s">
        <v>0</v>
      </c>
      <c r="C1" s="117"/>
      <c r="D1" s="118"/>
      <c r="E1" s="119" t="s">
        <v>1</v>
      </c>
      <c r="F1" s="120"/>
      <c r="G1" s="121"/>
      <c r="H1" s="122" t="s">
        <v>2</v>
      </c>
      <c r="I1" s="123"/>
      <c r="J1" s="124"/>
    </row>
    <row r="2" spans="1:10" ht="18" customHeight="1">
      <c r="A2" s="59" t="s">
        <v>19</v>
      </c>
      <c r="B2" s="50" t="s">
        <v>4</v>
      </c>
      <c r="C2" s="50" t="s">
        <v>5</v>
      </c>
      <c r="D2" s="50" t="s">
        <v>6</v>
      </c>
      <c r="E2" s="51" t="s">
        <v>4</v>
      </c>
      <c r="F2" s="51" t="s">
        <v>5</v>
      </c>
      <c r="G2" s="51" t="s">
        <v>6</v>
      </c>
      <c r="H2" s="52" t="s">
        <v>4</v>
      </c>
      <c r="I2" s="52" t="s">
        <v>5</v>
      </c>
      <c r="J2" s="52" t="s">
        <v>6</v>
      </c>
    </row>
    <row r="3" spans="1:10" ht="18" customHeight="1">
      <c r="A3" s="55" t="s">
        <v>123</v>
      </c>
      <c r="B3" s="56">
        <v>0</v>
      </c>
      <c r="C3" s="56">
        <v>3</v>
      </c>
      <c r="D3" s="56">
        <v>3</v>
      </c>
      <c r="E3" s="57">
        <v>7</v>
      </c>
      <c r="F3" s="57">
        <v>16</v>
      </c>
      <c r="G3" s="57">
        <v>23</v>
      </c>
      <c r="H3" s="58">
        <v>7</v>
      </c>
      <c r="I3" s="58">
        <v>19</v>
      </c>
      <c r="J3" s="58">
        <v>26</v>
      </c>
    </row>
    <row r="4" spans="1:10" ht="18" customHeight="1">
      <c r="A4" s="55" t="s">
        <v>124</v>
      </c>
      <c r="B4" s="56">
        <v>24</v>
      </c>
      <c r="C4" s="56">
        <v>39</v>
      </c>
      <c r="D4" s="56">
        <v>63</v>
      </c>
      <c r="E4" s="57">
        <v>1</v>
      </c>
      <c r="F4" s="57">
        <v>0</v>
      </c>
      <c r="G4" s="57">
        <v>1</v>
      </c>
      <c r="H4" s="58">
        <v>25</v>
      </c>
      <c r="I4" s="58">
        <v>39</v>
      </c>
      <c r="J4" s="58">
        <v>64</v>
      </c>
    </row>
    <row r="5" spans="1:10" ht="18" customHeight="1">
      <c r="A5" s="59" t="s">
        <v>125</v>
      </c>
      <c r="B5" s="50">
        <v>24</v>
      </c>
      <c r="C5" s="50">
        <v>42</v>
      </c>
      <c r="D5" s="50">
        <v>66</v>
      </c>
      <c r="E5" s="51">
        <v>8</v>
      </c>
      <c r="F5" s="51">
        <v>16</v>
      </c>
      <c r="G5" s="51">
        <v>24</v>
      </c>
      <c r="H5" s="52">
        <v>32</v>
      </c>
      <c r="I5" s="52">
        <v>58</v>
      </c>
      <c r="J5" s="52">
        <v>90</v>
      </c>
    </row>
    <row r="6" spans="1:10" s="13" customFormat="1" ht="18" customHeight="1">
      <c r="A6" s="59"/>
      <c r="B6" s="86">
        <f>SUM(B5/D5)</f>
        <v>0.36363636363636365</v>
      </c>
      <c r="C6" s="86">
        <f>SUM(C5/D5)</f>
        <v>0.6363636363636364</v>
      </c>
      <c r="D6" s="86"/>
      <c r="E6" s="87">
        <f>SUM(E5/G5)</f>
        <v>0.3333333333333333</v>
      </c>
      <c r="F6" s="87">
        <f>SUM(F5/G5)</f>
        <v>0.6666666666666666</v>
      </c>
      <c r="G6" s="87"/>
      <c r="H6" s="88">
        <f>SUM(H5/J5)</f>
        <v>0.35555555555555557</v>
      </c>
      <c r="I6" s="88">
        <f>SUM(I5/J5)</f>
        <v>0.6444444444444445</v>
      </c>
      <c r="J6" s="88"/>
    </row>
    <row r="7" spans="1:10" ht="18" customHeight="1">
      <c r="A7" s="65"/>
      <c r="B7" s="66"/>
      <c r="C7" s="66"/>
      <c r="D7" s="66"/>
      <c r="E7" s="66"/>
      <c r="F7" s="66"/>
      <c r="G7" s="66"/>
      <c r="H7" s="66"/>
      <c r="I7" s="66"/>
      <c r="J7" s="66"/>
    </row>
    <row r="8" spans="1:10" ht="18" customHeight="1">
      <c r="A8" s="134" t="s">
        <v>126</v>
      </c>
      <c r="B8" s="135"/>
      <c r="C8" s="135"/>
      <c r="D8" s="135"/>
      <c r="E8" s="135"/>
      <c r="F8" s="135"/>
      <c r="G8" s="135"/>
      <c r="H8" s="135"/>
      <c r="I8" s="135"/>
      <c r="J8" s="136"/>
    </row>
    <row r="9" spans="1:10" ht="18" customHeight="1">
      <c r="A9" s="55" t="s">
        <v>127</v>
      </c>
      <c r="B9" s="56">
        <v>18</v>
      </c>
      <c r="C9" s="56">
        <v>22</v>
      </c>
      <c r="D9" s="56">
        <v>40</v>
      </c>
      <c r="E9" s="57">
        <v>28</v>
      </c>
      <c r="F9" s="57">
        <v>47</v>
      </c>
      <c r="G9" s="57">
        <v>75</v>
      </c>
      <c r="H9" s="58">
        <v>46</v>
      </c>
      <c r="I9" s="58">
        <v>69</v>
      </c>
      <c r="J9" s="58">
        <v>115</v>
      </c>
    </row>
    <row r="10" spans="1:10" ht="18" customHeight="1">
      <c r="A10" s="55" t="s">
        <v>128</v>
      </c>
      <c r="B10" s="56">
        <v>0</v>
      </c>
      <c r="C10" s="56">
        <v>0</v>
      </c>
      <c r="D10" s="56">
        <v>0</v>
      </c>
      <c r="E10" s="57">
        <v>9</v>
      </c>
      <c r="F10" s="57">
        <v>16</v>
      </c>
      <c r="G10" s="57">
        <v>25</v>
      </c>
      <c r="H10" s="58">
        <v>9</v>
      </c>
      <c r="I10" s="58">
        <v>16</v>
      </c>
      <c r="J10" s="58">
        <v>25</v>
      </c>
    </row>
    <row r="11" spans="1:10" ht="18" customHeight="1">
      <c r="A11" s="55" t="s">
        <v>129</v>
      </c>
      <c r="B11" s="56">
        <v>0</v>
      </c>
      <c r="C11" s="56">
        <v>4</v>
      </c>
      <c r="D11" s="56">
        <v>4</v>
      </c>
      <c r="E11" s="57">
        <v>2</v>
      </c>
      <c r="F11" s="57">
        <v>6</v>
      </c>
      <c r="G11" s="57">
        <v>8</v>
      </c>
      <c r="H11" s="58">
        <v>2</v>
      </c>
      <c r="I11" s="58">
        <v>10</v>
      </c>
      <c r="J11" s="58">
        <v>12</v>
      </c>
    </row>
    <row r="12" spans="1:10" ht="18" customHeight="1">
      <c r="A12" s="55" t="s">
        <v>130</v>
      </c>
      <c r="B12" s="56">
        <v>0</v>
      </c>
      <c r="C12" s="56">
        <v>0</v>
      </c>
      <c r="D12" s="56">
        <v>0</v>
      </c>
      <c r="E12" s="57">
        <v>4</v>
      </c>
      <c r="F12" s="57">
        <v>7</v>
      </c>
      <c r="G12" s="57">
        <v>11</v>
      </c>
      <c r="H12" s="58">
        <v>4</v>
      </c>
      <c r="I12" s="58">
        <v>7</v>
      </c>
      <c r="J12" s="58">
        <v>11</v>
      </c>
    </row>
    <row r="13" spans="1:10" ht="18" customHeight="1">
      <c r="A13" s="55" t="s">
        <v>131</v>
      </c>
      <c r="B13" s="56">
        <v>0</v>
      </c>
      <c r="C13" s="56">
        <v>10</v>
      </c>
      <c r="D13" s="56">
        <v>10</v>
      </c>
      <c r="E13" s="57">
        <v>0</v>
      </c>
      <c r="F13" s="57">
        <v>14</v>
      </c>
      <c r="G13" s="57">
        <v>14</v>
      </c>
      <c r="H13" s="58">
        <v>0</v>
      </c>
      <c r="I13" s="58">
        <v>24</v>
      </c>
      <c r="J13" s="58">
        <v>24</v>
      </c>
    </row>
    <row r="14" spans="1:10" ht="18" customHeight="1">
      <c r="A14" s="55" t="s">
        <v>132</v>
      </c>
      <c r="B14" s="56">
        <v>0</v>
      </c>
      <c r="C14" s="56">
        <v>4</v>
      </c>
      <c r="D14" s="56">
        <v>4</v>
      </c>
      <c r="E14" s="57">
        <v>0</v>
      </c>
      <c r="F14" s="57">
        <v>0</v>
      </c>
      <c r="G14" s="57">
        <v>0</v>
      </c>
      <c r="H14" s="58">
        <v>0</v>
      </c>
      <c r="I14" s="58">
        <v>4</v>
      </c>
      <c r="J14" s="58">
        <v>4</v>
      </c>
    </row>
    <row r="15" spans="1:10" s="13" customFormat="1" ht="18" customHeight="1">
      <c r="A15" s="59" t="s">
        <v>63</v>
      </c>
      <c r="B15" s="50">
        <v>18</v>
      </c>
      <c r="C15" s="50">
        <v>40</v>
      </c>
      <c r="D15" s="50">
        <v>58</v>
      </c>
      <c r="E15" s="51">
        <v>43</v>
      </c>
      <c r="F15" s="51">
        <v>90</v>
      </c>
      <c r="G15" s="51">
        <v>133</v>
      </c>
      <c r="H15" s="52">
        <v>61</v>
      </c>
      <c r="I15" s="52">
        <v>130</v>
      </c>
      <c r="J15" s="52">
        <v>191</v>
      </c>
    </row>
    <row r="16" spans="1:10" s="13" customFormat="1" ht="18" customHeight="1">
      <c r="A16" s="59"/>
      <c r="B16" s="86">
        <f>SUM(B15/D15)</f>
        <v>0.3103448275862069</v>
      </c>
      <c r="C16" s="86">
        <f>SUM(C15/D15)</f>
        <v>0.6896551724137931</v>
      </c>
      <c r="D16" s="86"/>
      <c r="E16" s="87">
        <f>SUM(E15/G15)</f>
        <v>0.3233082706766917</v>
      </c>
      <c r="F16" s="87">
        <f>SUM(F15/G15)</f>
        <v>0.6766917293233082</v>
      </c>
      <c r="G16" s="87"/>
      <c r="H16" s="88">
        <f>SUM(H15/J15)</f>
        <v>0.3193717277486911</v>
      </c>
      <c r="I16" s="88">
        <f>SUM(I15/J15)</f>
        <v>0.680628272251309</v>
      </c>
      <c r="J16" s="88"/>
    </row>
    <row r="17" spans="1:10" ht="18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8" customHeight="1">
      <c r="A18" s="134" t="s">
        <v>133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18" customHeight="1">
      <c r="A19" s="55" t="s">
        <v>134</v>
      </c>
      <c r="B19" s="56">
        <v>21</v>
      </c>
      <c r="C19" s="56">
        <v>42</v>
      </c>
      <c r="D19" s="56">
        <v>63</v>
      </c>
      <c r="E19" s="57">
        <v>24</v>
      </c>
      <c r="F19" s="57">
        <v>57</v>
      </c>
      <c r="G19" s="57">
        <v>81</v>
      </c>
      <c r="H19" s="58">
        <v>45</v>
      </c>
      <c r="I19" s="58">
        <v>99</v>
      </c>
      <c r="J19" s="58">
        <v>144</v>
      </c>
    </row>
    <row r="20" spans="1:10" ht="18" customHeight="1">
      <c r="A20" s="55" t="s">
        <v>135</v>
      </c>
      <c r="B20" s="56">
        <v>0</v>
      </c>
      <c r="C20" s="56">
        <v>0</v>
      </c>
      <c r="D20" s="56">
        <v>0</v>
      </c>
      <c r="E20" s="57">
        <v>3</v>
      </c>
      <c r="F20" s="57">
        <v>9</v>
      </c>
      <c r="G20" s="57">
        <v>12</v>
      </c>
      <c r="H20" s="58">
        <v>3</v>
      </c>
      <c r="I20" s="58">
        <v>9</v>
      </c>
      <c r="J20" s="58">
        <v>12</v>
      </c>
    </row>
    <row r="21" spans="1:10" ht="18" customHeight="1">
      <c r="A21" s="55" t="s">
        <v>136</v>
      </c>
      <c r="B21" s="56">
        <v>5</v>
      </c>
      <c r="C21" s="56">
        <v>5</v>
      </c>
      <c r="D21" s="56">
        <v>10</v>
      </c>
      <c r="E21" s="57">
        <v>0</v>
      </c>
      <c r="F21" s="57">
        <v>2</v>
      </c>
      <c r="G21" s="57">
        <v>2</v>
      </c>
      <c r="H21" s="58">
        <v>5</v>
      </c>
      <c r="I21" s="58">
        <v>7</v>
      </c>
      <c r="J21" s="58">
        <v>12</v>
      </c>
    </row>
    <row r="22" spans="1:10" ht="18" customHeight="1">
      <c r="A22" s="55" t="s">
        <v>137</v>
      </c>
      <c r="B22" s="56">
        <v>0</v>
      </c>
      <c r="C22" s="56">
        <v>0</v>
      </c>
      <c r="D22" s="56">
        <v>0</v>
      </c>
      <c r="E22" s="57">
        <v>1</v>
      </c>
      <c r="F22" s="57">
        <v>4</v>
      </c>
      <c r="G22" s="57">
        <v>5</v>
      </c>
      <c r="H22" s="58">
        <v>1</v>
      </c>
      <c r="I22" s="58">
        <v>4</v>
      </c>
      <c r="J22" s="58">
        <v>5</v>
      </c>
    </row>
    <row r="23" spans="1:10" ht="18" customHeight="1">
      <c r="A23" s="59" t="s">
        <v>63</v>
      </c>
      <c r="B23" s="50">
        <v>26</v>
      </c>
      <c r="C23" s="50">
        <v>47</v>
      </c>
      <c r="D23" s="50">
        <v>73</v>
      </c>
      <c r="E23" s="51">
        <v>28</v>
      </c>
      <c r="F23" s="51">
        <v>72</v>
      </c>
      <c r="G23" s="51">
        <v>100</v>
      </c>
      <c r="H23" s="52">
        <v>54</v>
      </c>
      <c r="I23" s="52">
        <v>119</v>
      </c>
      <c r="J23" s="52">
        <v>173</v>
      </c>
    </row>
    <row r="24" spans="1:10" s="13" customFormat="1" ht="18" customHeight="1">
      <c r="A24" s="59"/>
      <c r="B24" s="86">
        <f>SUM(B23/D23)</f>
        <v>0.3561643835616438</v>
      </c>
      <c r="C24" s="86">
        <f>SUM(C23/D23)</f>
        <v>0.6438356164383562</v>
      </c>
      <c r="D24" s="86"/>
      <c r="E24" s="87">
        <f>SUM(E23/G23)</f>
        <v>0.28</v>
      </c>
      <c r="F24" s="87">
        <f>SUM(F23/G23)</f>
        <v>0.72</v>
      </c>
      <c r="G24" s="87"/>
      <c r="H24" s="88">
        <f>SUM(H23/J23)</f>
        <v>0.31213872832369943</v>
      </c>
      <c r="I24" s="88">
        <f>SUM(I23/J23)</f>
        <v>0.6878612716763006</v>
      </c>
      <c r="J24" s="88"/>
    </row>
    <row r="25" spans="1:10" ht="18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8" customHeight="1">
      <c r="A26" s="134" t="s">
        <v>138</v>
      </c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8" customHeight="1">
      <c r="A27" s="55" t="s">
        <v>139</v>
      </c>
      <c r="B27" s="56">
        <v>2</v>
      </c>
      <c r="C27" s="56">
        <v>1</v>
      </c>
      <c r="D27" s="56">
        <v>3</v>
      </c>
      <c r="E27" s="57">
        <v>1</v>
      </c>
      <c r="F27" s="57">
        <v>2</v>
      </c>
      <c r="G27" s="57">
        <v>3</v>
      </c>
      <c r="H27" s="58">
        <v>3</v>
      </c>
      <c r="I27" s="58">
        <v>3</v>
      </c>
      <c r="J27" s="58">
        <v>6</v>
      </c>
    </row>
    <row r="28" spans="1:10" ht="18" customHeight="1">
      <c r="A28" s="55" t="s">
        <v>140</v>
      </c>
      <c r="B28" s="56">
        <v>0</v>
      </c>
      <c r="C28" s="56">
        <v>3</v>
      </c>
      <c r="D28" s="56">
        <v>3</v>
      </c>
      <c r="E28" s="57">
        <v>1</v>
      </c>
      <c r="F28" s="57">
        <v>0</v>
      </c>
      <c r="G28" s="57">
        <v>1</v>
      </c>
      <c r="H28" s="58">
        <v>1</v>
      </c>
      <c r="I28" s="58">
        <v>3</v>
      </c>
      <c r="J28" s="58">
        <v>4</v>
      </c>
    </row>
    <row r="29" spans="1:10" ht="18" customHeight="1">
      <c r="A29" s="55" t="s">
        <v>141</v>
      </c>
      <c r="B29" s="56">
        <v>0</v>
      </c>
      <c r="C29" s="56">
        <v>1</v>
      </c>
      <c r="D29" s="56">
        <v>1</v>
      </c>
      <c r="E29" s="57">
        <v>0</v>
      </c>
      <c r="F29" s="57">
        <v>1</v>
      </c>
      <c r="G29" s="57">
        <v>1</v>
      </c>
      <c r="H29" s="58">
        <v>0</v>
      </c>
      <c r="I29" s="58">
        <v>2</v>
      </c>
      <c r="J29" s="58">
        <v>2</v>
      </c>
    </row>
    <row r="30" spans="1:10" ht="18" customHeight="1">
      <c r="A30" s="55" t="s">
        <v>142</v>
      </c>
      <c r="B30" s="56">
        <v>2</v>
      </c>
      <c r="C30" s="56">
        <v>19</v>
      </c>
      <c r="D30" s="56">
        <v>21</v>
      </c>
      <c r="E30" s="57">
        <v>3</v>
      </c>
      <c r="F30" s="57">
        <v>7</v>
      </c>
      <c r="G30" s="57">
        <v>10</v>
      </c>
      <c r="H30" s="58">
        <v>5</v>
      </c>
      <c r="I30" s="58">
        <v>26</v>
      </c>
      <c r="J30" s="58">
        <v>31</v>
      </c>
    </row>
    <row r="31" spans="1:10" ht="18" customHeight="1">
      <c r="A31" s="55" t="s">
        <v>143</v>
      </c>
      <c r="B31" s="56">
        <v>5</v>
      </c>
      <c r="C31" s="56">
        <v>19</v>
      </c>
      <c r="D31" s="56">
        <v>24</v>
      </c>
      <c r="E31" s="57">
        <v>4</v>
      </c>
      <c r="F31" s="57">
        <v>23</v>
      </c>
      <c r="G31" s="57">
        <v>27</v>
      </c>
      <c r="H31" s="58">
        <v>9</v>
      </c>
      <c r="I31" s="58">
        <v>42</v>
      </c>
      <c r="J31" s="58">
        <v>51</v>
      </c>
    </row>
    <row r="32" spans="1:10" ht="18" customHeight="1">
      <c r="A32" s="55" t="s">
        <v>144</v>
      </c>
      <c r="B32" s="56">
        <v>1</v>
      </c>
      <c r="C32" s="56">
        <v>0</v>
      </c>
      <c r="D32" s="56">
        <v>1</v>
      </c>
      <c r="E32" s="57">
        <v>0</v>
      </c>
      <c r="F32" s="57">
        <v>0</v>
      </c>
      <c r="G32" s="57">
        <v>0</v>
      </c>
      <c r="H32" s="58">
        <v>1</v>
      </c>
      <c r="I32" s="58">
        <v>0</v>
      </c>
      <c r="J32" s="58">
        <v>1</v>
      </c>
    </row>
    <row r="33" spans="1:10" ht="18" customHeight="1">
      <c r="A33" s="55" t="s">
        <v>145</v>
      </c>
      <c r="B33" s="56">
        <v>0</v>
      </c>
      <c r="C33" s="56">
        <v>0</v>
      </c>
      <c r="D33" s="56">
        <v>0</v>
      </c>
      <c r="E33" s="57">
        <v>6</v>
      </c>
      <c r="F33" s="57">
        <v>3</v>
      </c>
      <c r="G33" s="57">
        <v>9</v>
      </c>
      <c r="H33" s="58">
        <v>6</v>
      </c>
      <c r="I33" s="58">
        <v>3</v>
      </c>
      <c r="J33" s="58">
        <v>9</v>
      </c>
    </row>
    <row r="34" spans="1:10" ht="18" customHeight="1">
      <c r="A34" s="55" t="s">
        <v>146</v>
      </c>
      <c r="B34" s="56">
        <v>0</v>
      </c>
      <c r="C34" s="56">
        <v>0</v>
      </c>
      <c r="D34" s="56">
        <v>0</v>
      </c>
      <c r="E34" s="57">
        <v>3</v>
      </c>
      <c r="F34" s="57">
        <v>1</v>
      </c>
      <c r="G34" s="57">
        <v>4</v>
      </c>
      <c r="H34" s="58">
        <v>3</v>
      </c>
      <c r="I34" s="58">
        <v>1</v>
      </c>
      <c r="J34" s="58">
        <v>4</v>
      </c>
    </row>
    <row r="35" spans="1:10" ht="18" customHeight="1">
      <c r="A35" s="55" t="s">
        <v>147</v>
      </c>
      <c r="B35" s="56">
        <v>5</v>
      </c>
      <c r="C35" s="56">
        <v>21</v>
      </c>
      <c r="D35" s="56">
        <v>26</v>
      </c>
      <c r="E35" s="57">
        <v>6</v>
      </c>
      <c r="F35" s="57">
        <v>33</v>
      </c>
      <c r="G35" s="57">
        <v>39</v>
      </c>
      <c r="H35" s="58">
        <v>11</v>
      </c>
      <c r="I35" s="58">
        <v>54</v>
      </c>
      <c r="J35" s="58">
        <v>65</v>
      </c>
    </row>
    <row r="36" spans="1:10" ht="18" customHeight="1">
      <c r="A36" s="59" t="s">
        <v>63</v>
      </c>
      <c r="B36" s="50">
        <v>15</v>
      </c>
      <c r="C36" s="50">
        <v>64</v>
      </c>
      <c r="D36" s="50">
        <v>79</v>
      </c>
      <c r="E36" s="51">
        <v>24</v>
      </c>
      <c r="F36" s="51">
        <v>70</v>
      </c>
      <c r="G36" s="51">
        <v>94</v>
      </c>
      <c r="H36" s="52">
        <v>39</v>
      </c>
      <c r="I36" s="52">
        <v>134</v>
      </c>
      <c r="J36" s="52">
        <v>173</v>
      </c>
    </row>
    <row r="37" spans="1:10" s="13" customFormat="1" ht="18" customHeight="1">
      <c r="A37" s="59"/>
      <c r="B37" s="86">
        <f>SUM(B36/D36)</f>
        <v>0.189873417721519</v>
      </c>
      <c r="C37" s="86">
        <f>SUM(C36/D36)</f>
        <v>0.810126582278481</v>
      </c>
      <c r="D37" s="86"/>
      <c r="E37" s="87">
        <f>SUM(E36/G36)</f>
        <v>0.2553191489361702</v>
      </c>
      <c r="F37" s="87">
        <f>SUM(F36/G36)</f>
        <v>0.7446808510638298</v>
      </c>
      <c r="G37" s="87"/>
      <c r="H37" s="88">
        <f>SUM(H36/J36)</f>
        <v>0.2254335260115607</v>
      </c>
      <c r="I37" s="88">
        <f>SUM(I36/J36)</f>
        <v>0.7745664739884393</v>
      </c>
      <c r="J37" s="88"/>
    </row>
    <row r="38" spans="1:10" ht="18" customHeight="1">
      <c r="A38" s="65"/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8" customHeight="1">
      <c r="A39" s="134" t="s">
        <v>148</v>
      </c>
      <c r="B39" s="135"/>
      <c r="C39" s="135"/>
      <c r="D39" s="135"/>
      <c r="E39" s="135"/>
      <c r="F39" s="135"/>
      <c r="G39" s="135"/>
      <c r="H39" s="135"/>
      <c r="I39" s="135"/>
      <c r="J39" s="136"/>
    </row>
    <row r="40" spans="1:10" ht="18" customHeight="1">
      <c r="A40" s="55" t="s">
        <v>149</v>
      </c>
      <c r="B40" s="56">
        <v>38</v>
      </c>
      <c r="C40" s="56">
        <v>20</v>
      </c>
      <c r="D40" s="56">
        <v>58</v>
      </c>
      <c r="E40" s="57">
        <v>51</v>
      </c>
      <c r="F40" s="57">
        <v>33</v>
      </c>
      <c r="G40" s="57">
        <v>84</v>
      </c>
      <c r="H40" s="58">
        <v>89</v>
      </c>
      <c r="I40" s="58">
        <v>53</v>
      </c>
      <c r="J40" s="58">
        <v>142</v>
      </c>
    </row>
    <row r="41" spans="1:10" ht="18" customHeight="1">
      <c r="A41" s="55" t="s">
        <v>150</v>
      </c>
      <c r="B41" s="56">
        <v>0</v>
      </c>
      <c r="C41" s="56">
        <v>0</v>
      </c>
      <c r="D41" s="56">
        <v>0</v>
      </c>
      <c r="E41" s="57">
        <v>6</v>
      </c>
      <c r="F41" s="57">
        <v>1</v>
      </c>
      <c r="G41" s="57">
        <v>7</v>
      </c>
      <c r="H41" s="58">
        <v>6</v>
      </c>
      <c r="I41" s="58">
        <v>1</v>
      </c>
      <c r="J41" s="58">
        <v>7</v>
      </c>
    </row>
    <row r="42" spans="1:10" ht="18" customHeight="1">
      <c r="A42" s="55" t="s">
        <v>151</v>
      </c>
      <c r="B42" s="56">
        <v>0</v>
      </c>
      <c r="C42" s="56">
        <v>0</v>
      </c>
      <c r="D42" s="56">
        <v>0</v>
      </c>
      <c r="E42" s="57">
        <v>2</v>
      </c>
      <c r="F42" s="57">
        <v>0</v>
      </c>
      <c r="G42" s="57">
        <v>2</v>
      </c>
      <c r="H42" s="58">
        <v>2</v>
      </c>
      <c r="I42" s="58">
        <v>0</v>
      </c>
      <c r="J42" s="58">
        <v>2</v>
      </c>
    </row>
    <row r="43" spans="1:10" ht="18" customHeight="1">
      <c r="A43" s="55" t="s">
        <v>152</v>
      </c>
      <c r="B43" s="56">
        <v>0</v>
      </c>
      <c r="C43" s="56">
        <v>0</v>
      </c>
      <c r="D43" s="56">
        <v>0</v>
      </c>
      <c r="E43" s="57">
        <v>0</v>
      </c>
      <c r="F43" s="57">
        <v>8</v>
      </c>
      <c r="G43" s="57">
        <v>8</v>
      </c>
      <c r="H43" s="58">
        <v>0</v>
      </c>
      <c r="I43" s="58">
        <v>8</v>
      </c>
      <c r="J43" s="58">
        <v>8</v>
      </c>
    </row>
    <row r="44" spans="1:10" s="13" customFormat="1" ht="18" customHeight="1">
      <c r="A44" s="59" t="s">
        <v>63</v>
      </c>
      <c r="B44" s="50">
        <v>38</v>
      </c>
      <c r="C44" s="50">
        <v>20</v>
      </c>
      <c r="D44" s="50">
        <v>58</v>
      </c>
      <c r="E44" s="51">
        <v>59</v>
      </c>
      <c r="F44" s="51">
        <v>42</v>
      </c>
      <c r="G44" s="51">
        <v>101</v>
      </c>
      <c r="H44" s="52">
        <v>97</v>
      </c>
      <c r="I44" s="52">
        <v>62</v>
      </c>
      <c r="J44" s="52">
        <v>159</v>
      </c>
    </row>
    <row r="45" spans="1:10" s="13" customFormat="1" ht="18" customHeight="1">
      <c r="A45" s="59"/>
      <c r="B45" s="86">
        <f>SUM(B44/D44)</f>
        <v>0.6551724137931034</v>
      </c>
      <c r="C45" s="86">
        <f>SUM(C44/D44)</f>
        <v>0.3448275862068966</v>
      </c>
      <c r="D45" s="86"/>
      <c r="E45" s="87">
        <f>SUM(E44/G44)</f>
        <v>0.5841584158415841</v>
      </c>
      <c r="F45" s="87">
        <f>SUM(F44/G44)</f>
        <v>0.4158415841584158</v>
      </c>
      <c r="G45" s="87"/>
      <c r="H45" s="88">
        <f>SUM(H44/J44)</f>
        <v>0.610062893081761</v>
      </c>
      <c r="I45" s="88">
        <f>SUM(I44/J44)</f>
        <v>0.389937106918239</v>
      </c>
      <c r="J45" s="88"/>
    </row>
    <row r="46" spans="1:10" ht="18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8" customHeight="1">
      <c r="A47" s="134" t="s">
        <v>153</v>
      </c>
      <c r="B47" s="135"/>
      <c r="C47" s="135"/>
      <c r="D47" s="135"/>
      <c r="E47" s="135"/>
      <c r="F47" s="135"/>
      <c r="G47" s="135"/>
      <c r="H47" s="135"/>
      <c r="I47" s="135"/>
      <c r="J47" s="136"/>
    </row>
    <row r="48" spans="1:10" ht="18" customHeight="1">
      <c r="A48" s="55" t="s">
        <v>154</v>
      </c>
      <c r="B48" s="56">
        <v>0</v>
      </c>
      <c r="C48" s="56">
        <v>7</v>
      </c>
      <c r="D48" s="56">
        <v>7</v>
      </c>
      <c r="E48" s="57">
        <v>5</v>
      </c>
      <c r="F48" s="57">
        <v>24</v>
      </c>
      <c r="G48" s="57">
        <v>29</v>
      </c>
      <c r="H48" s="58">
        <v>5</v>
      </c>
      <c r="I48" s="58">
        <v>31</v>
      </c>
      <c r="J48" s="58">
        <v>36</v>
      </c>
    </row>
    <row r="49" spans="1:10" ht="18" customHeight="1">
      <c r="A49" s="55" t="s">
        <v>155</v>
      </c>
      <c r="B49" s="56">
        <v>10</v>
      </c>
      <c r="C49" s="56">
        <v>53</v>
      </c>
      <c r="D49" s="56">
        <v>63</v>
      </c>
      <c r="E49" s="57">
        <v>20</v>
      </c>
      <c r="F49" s="57">
        <v>79</v>
      </c>
      <c r="G49" s="57">
        <v>99</v>
      </c>
      <c r="H49" s="58">
        <v>30</v>
      </c>
      <c r="I49" s="58">
        <v>132</v>
      </c>
      <c r="J49" s="58">
        <v>162</v>
      </c>
    </row>
    <row r="50" spans="1:10" ht="18" customHeight="1">
      <c r="A50" s="55" t="s">
        <v>156</v>
      </c>
      <c r="B50" s="56">
        <v>0</v>
      </c>
      <c r="C50" s="56">
        <v>0</v>
      </c>
      <c r="D50" s="56">
        <v>0</v>
      </c>
      <c r="E50" s="57">
        <v>3</v>
      </c>
      <c r="F50" s="57">
        <v>4</v>
      </c>
      <c r="G50" s="57">
        <v>7</v>
      </c>
      <c r="H50" s="58">
        <v>3</v>
      </c>
      <c r="I50" s="58">
        <v>4</v>
      </c>
      <c r="J50" s="58">
        <v>7</v>
      </c>
    </row>
    <row r="51" spans="1:10" ht="18" customHeight="1">
      <c r="A51" s="55" t="s">
        <v>157</v>
      </c>
      <c r="B51" s="56">
        <v>0</v>
      </c>
      <c r="C51" s="56">
        <v>0</v>
      </c>
      <c r="D51" s="56">
        <v>0</v>
      </c>
      <c r="E51" s="57">
        <v>4</v>
      </c>
      <c r="F51" s="57">
        <v>15</v>
      </c>
      <c r="G51" s="57">
        <v>19</v>
      </c>
      <c r="H51" s="58">
        <v>4</v>
      </c>
      <c r="I51" s="58">
        <v>15</v>
      </c>
      <c r="J51" s="58">
        <v>19</v>
      </c>
    </row>
    <row r="52" spans="1:10" ht="18" customHeight="1">
      <c r="A52" s="55" t="s">
        <v>158</v>
      </c>
      <c r="B52" s="56">
        <v>0</v>
      </c>
      <c r="C52" s="56">
        <v>0</v>
      </c>
      <c r="D52" s="56">
        <v>0</v>
      </c>
      <c r="E52" s="57">
        <v>3</v>
      </c>
      <c r="F52" s="57">
        <v>3</v>
      </c>
      <c r="G52" s="57">
        <v>6</v>
      </c>
      <c r="H52" s="58">
        <v>3</v>
      </c>
      <c r="I52" s="58">
        <v>3</v>
      </c>
      <c r="J52" s="58">
        <v>6</v>
      </c>
    </row>
    <row r="53" spans="1:10" ht="18" customHeight="1">
      <c r="A53" s="55" t="s">
        <v>159</v>
      </c>
      <c r="B53" s="56">
        <v>0</v>
      </c>
      <c r="C53" s="56">
        <v>0</v>
      </c>
      <c r="D53" s="56">
        <v>0</v>
      </c>
      <c r="E53" s="57">
        <v>2</v>
      </c>
      <c r="F53" s="57">
        <v>13</v>
      </c>
      <c r="G53" s="57">
        <v>15</v>
      </c>
      <c r="H53" s="58">
        <v>2</v>
      </c>
      <c r="I53" s="58">
        <v>13</v>
      </c>
      <c r="J53" s="58">
        <v>15</v>
      </c>
    </row>
    <row r="54" spans="1:10" ht="18" customHeight="1">
      <c r="A54" s="55" t="s">
        <v>160</v>
      </c>
      <c r="B54" s="56">
        <v>0</v>
      </c>
      <c r="C54" s="56">
        <v>0</v>
      </c>
      <c r="D54" s="56">
        <v>0</v>
      </c>
      <c r="E54" s="57">
        <v>1</v>
      </c>
      <c r="F54" s="57">
        <v>1</v>
      </c>
      <c r="G54" s="57">
        <v>2</v>
      </c>
      <c r="H54" s="58">
        <v>1</v>
      </c>
      <c r="I54" s="58">
        <v>1</v>
      </c>
      <c r="J54" s="58">
        <v>2</v>
      </c>
    </row>
    <row r="55" spans="1:10" ht="18" customHeight="1">
      <c r="A55" s="55" t="s">
        <v>161</v>
      </c>
      <c r="B55" s="56">
        <v>0</v>
      </c>
      <c r="C55" s="56">
        <v>0</v>
      </c>
      <c r="D55" s="56">
        <v>0</v>
      </c>
      <c r="E55" s="57">
        <v>7</v>
      </c>
      <c r="F55" s="57">
        <v>4</v>
      </c>
      <c r="G55" s="57">
        <v>11</v>
      </c>
      <c r="H55" s="58">
        <v>7</v>
      </c>
      <c r="I55" s="58">
        <v>4</v>
      </c>
      <c r="J55" s="58">
        <v>11</v>
      </c>
    </row>
    <row r="56" spans="1:10" ht="18" customHeight="1">
      <c r="A56" s="55" t="s">
        <v>162</v>
      </c>
      <c r="B56" s="56">
        <v>0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8">
        <v>0</v>
      </c>
      <c r="I56" s="58">
        <v>1</v>
      </c>
      <c r="J56" s="58">
        <v>1</v>
      </c>
    </row>
    <row r="57" spans="1:10" ht="18" customHeight="1">
      <c r="A57" s="55" t="s">
        <v>163</v>
      </c>
      <c r="B57" s="56">
        <v>28</v>
      </c>
      <c r="C57" s="56">
        <v>61</v>
      </c>
      <c r="D57" s="56">
        <v>89</v>
      </c>
      <c r="E57" s="57">
        <v>17</v>
      </c>
      <c r="F57" s="57">
        <v>41</v>
      </c>
      <c r="G57" s="57">
        <v>58</v>
      </c>
      <c r="H57" s="58">
        <v>45</v>
      </c>
      <c r="I57" s="58">
        <v>102</v>
      </c>
      <c r="J57" s="58">
        <v>147</v>
      </c>
    </row>
    <row r="58" spans="1:10" ht="18" customHeight="1">
      <c r="A58" s="59" t="s">
        <v>63</v>
      </c>
      <c r="B58" s="50">
        <f aca="true" t="shared" si="0" ref="B58:J58">SUM(B48:B57)</f>
        <v>38</v>
      </c>
      <c r="C58" s="50">
        <f t="shared" si="0"/>
        <v>121</v>
      </c>
      <c r="D58" s="50">
        <f t="shared" si="0"/>
        <v>159</v>
      </c>
      <c r="E58" s="51">
        <f t="shared" si="0"/>
        <v>62</v>
      </c>
      <c r="F58" s="51">
        <f t="shared" si="0"/>
        <v>185</v>
      </c>
      <c r="G58" s="51">
        <f t="shared" si="0"/>
        <v>247</v>
      </c>
      <c r="H58" s="52">
        <f t="shared" si="0"/>
        <v>100</v>
      </c>
      <c r="I58" s="52">
        <f t="shared" si="0"/>
        <v>306</v>
      </c>
      <c r="J58" s="52">
        <f t="shared" si="0"/>
        <v>406</v>
      </c>
    </row>
    <row r="59" spans="1:10" s="13" customFormat="1" ht="18" customHeight="1">
      <c r="A59" s="59"/>
      <c r="B59" s="86">
        <f>SUM(B58/D58)</f>
        <v>0.2389937106918239</v>
      </c>
      <c r="C59" s="86">
        <f>SUM(C58/D58)</f>
        <v>0.7610062893081762</v>
      </c>
      <c r="D59" s="86"/>
      <c r="E59" s="87">
        <f>SUM(E58/G58)</f>
        <v>0.25101214574898784</v>
      </c>
      <c r="F59" s="87">
        <f>SUM(F58/G58)</f>
        <v>0.7489878542510121</v>
      </c>
      <c r="G59" s="87"/>
      <c r="H59" s="88">
        <f>SUM(H58/J58)</f>
        <v>0.24630541871921183</v>
      </c>
      <c r="I59" s="88">
        <f>SUM(I58/J58)</f>
        <v>0.7536945812807881</v>
      </c>
      <c r="J59" s="88"/>
    </row>
    <row r="60" spans="1:10" ht="18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8" customHeight="1">
      <c r="A61" s="134" t="s">
        <v>164</v>
      </c>
      <c r="B61" s="135"/>
      <c r="C61" s="135"/>
      <c r="D61" s="135"/>
      <c r="E61" s="135"/>
      <c r="F61" s="135"/>
      <c r="G61" s="135"/>
      <c r="H61" s="135"/>
      <c r="I61" s="135"/>
      <c r="J61" s="136"/>
    </row>
    <row r="62" spans="1:10" ht="18" customHeight="1">
      <c r="A62" s="55" t="s">
        <v>165</v>
      </c>
      <c r="B62" s="56">
        <v>43</v>
      </c>
      <c r="C62" s="56">
        <v>27</v>
      </c>
      <c r="D62" s="56">
        <v>70</v>
      </c>
      <c r="E62" s="57">
        <v>64</v>
      </c>
      <c r="F62" s="57">
        <v>45</v>
      </c>
      <c r="G62" s="57">
        <v>109</v>
      </c>
      <c r="H62" s="58">
        <v>107</v>
      </c>
      <c r="I62" s="58">
        <v>72</v>
      </c>
      <c r="J62" s="58">
        <v>179</v>
      </c>
    </row>
    <row r="63" spans="1:10" ht="18" customHeight="1">
      <c r="A63" s="55" t="s">
        <v>166</v>
      </c>
      <c r="B63" s="56">
        <v>0</v>
      </c>
      <c r="C63" s="56">
        <v>0</v>
      </c>
      <c r="D63" s="56">
        <v>0</v>
      </c>
      <c r="E63" s="57">
        <v>21</v>
      </c>
      <c r="F63" s="57">
        <v>19</v>
      </c>
      <c r="G63" s="57">
        <v>40</v>
      </c>
      <c r="H63" s="58">
        <v>21</v>
      </c>
      <c r="I63" s="58">
        <v>19</v>
      </c>
      <c r="J63" s="58">
        <v>40</v>
      </c>
    </row>
    <row r="64" spans="1:10" ht="18" customHeight="1">
      <c r="A64" s="55" t="s">
        <v>167</v>
      </c>
      <c r="B64" s="56">
        <v>0</v>
      </c>
      <c r="C64" s="56">
        <v>0</v>
      </c>
      <c r="D64" s="56">
        <v>0</v>
      </c>
      <c r="E64" s="57">
        <v>2</v>
      </c>
      <c r="F64" s="57">
        <v>7</v>
      </c>
      <c r="G64" s="57">
        <v>9</v>
      </c>
      <c r="H64" s="58">
        <v>2</v>
      </c>
      <c r="I64" s="58">
        <v>7</v>
      </c>
      <c r="J64" s="58">
        <v>9</v>
      </c>
    </row>
    <row r="65" spans="1:10" ht="18" customHeight="1">
      <c r="A65" s="55" t="s">
        <v>168</v>
      </c>
      <c r="B65" s="56">
        <v>3</v>
      </c>
      <c r="C65" s="56">
        <v>11</v>
      </c>
      <c r="D65" s="56">
        <v>14</v>
      </c>
      <c r="E65" s="57">
        <v>1</v>
      </c>
      <c r="F65" s="57">
        <v>1</v>
      </c>
      <c r="G65" s="57">
        <v>2</v>
      </c>
      <c r="H65" s="58">
        <v>4</v>
      </c>
      <c r="I65" s="58">
        <v>12</v>
      </c>
      <c r="J65" s="58">
        <v>16</v>
      </c>
    </row>
    <row r="66" spans="1:10" ht="18" customHeight="1">
      <c r="A66" s="55" t="s">
        <v>169</v>
      </c>
      <c r="B66" s="56">
        <v>0</v>
      </c>
      <c r="C66" s="56">
        <v>0</v>
      </c>
      <c r="D66" s="56">
        <v>0</v>
      </c>
      <c r="E66" s="57">
        <v>3</v>
      </c>
      <c r="F66" s="57">
        <v>3</v>
      </c>
      <c r="G66" s="57">
        <v>6</v>
      </c>
      <c r="H66" s="58">
        <v>3</v>
      </c>
      <c r="I66" s="58">
        <v>3</v>
      </c>
      <c r="J66" s="58">
        <v>6</v>
      </c>
    </row>
    <row r="67" spans="1:10" ht="18" customHeight="1">
      <c r="A67" s="55" t="s">
        <v>170</v>
      </c>
      <c r="B67" s="56">
        <v>0</v>
      </c>
      <c r="C67" s="56">
        <v>0</v>
      </c>
      <c r="D67" s="56">
        <v>0</v>
      </c>
      <c r="E67" s="57">
        <v>1</v>
      </c>
      <c r="F67" s="57">
        <v>1</v>
      </c>
      <c r="G67" s="57">
        <v>2</v>
      </c>
      <c r="H67" s="58">
        <v>1</v>
      </c>
      <c r="I67" s="58">
        <v>1</v>
      </c>
      <c r="J67" s="58">
        <v>2</v>
      </c>
    </row>
    <row r="68" spans="1:10" ht="18" customHeight="1">
      <c r="A68" s="55" t="s">
        <v>171</v>
      </c>
      <c r="B68" s="56">
        <v>0</v>
      </c>
      <c r="C68" s="56">
        <v>0</v>
      </c>
      <c r="D68" s="56">
        <v>0</v>
      </c>
      <c r="E68" s="57">
        <v>1</v>
      </c>
      <c r="F68" s="57">
        <v>1</v>
      </c>
      <c r="G68" s="57">
        <v>2</v>
      </c>
      <c r="H68" s="58">
        <v>1</v>
      </c>
      <c r="I68" s="58">
        <v>1</v>
      </c>
      <c r="J68" s="58">
        <v>2</v>
      </c>
    </row>
    <row r="69" spans="1:10" ht="18" customHeight="1">
      <c r="A69" s="55" t="s">
        <v>172</v>
      </c>
      <c r="B69" s="56">
        <v>0</v>
      </c>
      <c r="C69" s="56">
        <v>0</v>
      </c>
      <c r="D69" s="56">
        <v>0</v>
      </c>
      <c r="E69" s="57">
        <v>3</v>
      </c>
      <c r="F69" s="57">
        <v>0</v>
      </c>
      <c r="G69" s="57">
        <v>3</v>
      </c>
      <c r="H69" s="58">
        <v>3</v>
      </c>
      <c r="I69" s="58">
        <v>0</v>
      </c>
      <c r="J69" s="58">
        <v>3</v>
      </c>
    </row>
    <row r="70" spans="1:10" ht="18" customHeight="1">
      <c r="A70" s="59" t="s">
        <v>63</v>
      </c>
      <c r="B70" s="50">
        <v>46</v>
      </c>
      <c r="C70" s="50">
        <v>38</v>
      </c>
      <c r="D70" s="50">
        <v>84</v>
      </c>
      <c r="E70" s="51">
        <v>96</v>
      </c>
      <c r="F70" s="51">
        <v>77</v>
      </c>
      <c r="G70" s="51">
        <v>173</v>
      </c>
      <c r="H70" s="52">
        <v>142</v>
      </c>
      <c r="I70" s="52">
        <v>115</v>
      </c>
      <c r="J70" s="52">
        <v>257</v>
      </c>
    </row>
    <row r="71" spans="1:10" s="13" customFormat="1" ht="18" customHeight="1">
      <c r="A71" s="59"/>
      <c r="B71" s="86">
        <f>SUM(B70/D70)</f>
        <v>0.5476190476190477</v>
      </c>
      <c r="C71" s="86">
        <f>SUM(C70/D70)</f>
        <v>0.4523809523809524</v>
      </c>
      <c r="D71" s="86"/>
      <c r="E71" s="87">
        <f>SUM(E70/G70)</f>
        <v>0.5549132947976878</v>
      </c>
      <c r="F71" s="87">
        <f>SUM(F70/G70)</f>
        <v>0.44508670520231214</v>
      </c>
      <c r="G71" s="87"/>
      <c r="H71" s="88">
        <f>SUM(H70/J70)</f>
        <v>0.5525291828793775</v>
      </c>
      <c r="I71" s="88">
        <f>SUM(I70/J70)</f>
        <v>0.4474708171206226</v>
      </c>
      <c r="J71" s="88"/>
    </row>
    <row r="72" spans="1:10" ht="18" customHeight="1">
      <c r="A72" s="65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8" customHeight="1">
      <c r="A73" s="134" t="s">
        <v>173</v>
      </c>
      <c r="B73" s="135"/>
      <c r="C73" s="135"/>
      <c r="D73" s="135"/>
      <c r="E73" s="135"/>
      <c r="F73" s="135"/>
      <c r="G73" s="135"/>
      <c r="H73" s="135"/>
      <c r="I73" s="135"/>
      <c r="J73" s="136"/>
    </row>
    <row r="74" spans="1:10" ht="18" customHeight="1">
      <c r="A74" s="55" t="s">
        <v>174</v>
      </c>
      <c r="B74" s="56">
        <v>0</v>
      </c>
      <c r="C74" s="56">
        <v>2</v>
      </c>
      <c r="D74" s="56">
        <v>2</v>
      </c>
      <c r="E74" s="57">
        <v>0</v>
      </c>
      <c r="F74" s="57">
        <v>2</v>
      </c>
      <c r="G74" s="57">
        <v>2</v>
      </c>
      <c r="H74" s="58">
        <v>0</v>
      </c>
      <c r="I74" s="58">
        <v>4</v>
      </c>
      <c r="J74" s="58">
        <v>4</v>
      </c>
    </row>
    <row r="75" spans="1:10" ht="18" customHeight="1">
      <c r="A75" s="55" t="s">
        <v>175</v>
      </c>
      <c r="B75" s="56">
        <v>1</v>
      </c>
      <c r="C75" s="56">
        <v>0</v>
      </c>
      <c r="D75" s="56">
        <v>1</v>
      </c>
      <c r="E75" s="57">
        <v>0</v>
      </c>
      <c r="F75" s="57">
        <v>0</v>
      </c>
      <c r="G75" s="57">
        <v>0</v>
      </c>
      <c r="H75" s="58">
        <v>1</v>
      </c>
      <c r="I75" s="58">
        <v>0</v>
      </c>
      <c r="J75" s="58">
        <v>1</v>
      </c>
    </row>
    <row r="76" spans="1:10" ht="18" customHeight="1">
      <c r="A76" s="55" t="s">
        <v>176</v>
      </c>
      <c r="B76" s="56">
        <v>1</v>
      </c>
      <c r="C76" s="56">
        <v>4</v>
      </c>
      <c r="D76" s="56">
        <v>5</v>
      </c>
      <c r="E76" s="57">
        <v>0</v>
      </c>
      <c r="F76" s="57">
        <v>2</v>
      </c>
      <c r="G76" s="57">
        <v>2</v>
      </c>
      <c r="H76" s="58">
        <v>1</v>
      </c>
      <c r="I76" s="58">
        <v>6</v>
      </c>
      <c r="J76" s="58">
        <v>7</v>
      </c>
    </row>
    <row r="77" spans="1:10" ht="18" customHeight="1">
      <c r="A77" s="55" t="s">
        <v>177</v>
      </c>
      <c r="B77" s="56">
        <v>8</v>
      </c>
      <c r="C77" s="56">
        <v>12</v>
      </c>
      <c r="D77" s="56">
        <v>20</v>
      </c>
      <c r="E77" s="57">
        <v>2</v>
      </c>
      <c r="F77" s="57">
        <v>14</v>
      </c>
      <c r="G77" s="57">
        <v>16</v>
      </c>
      <c r="H77" s="58">
        <v>10</v>
      </c>
      <c r="I77" s="58">
        <v>26</v>
      </c>
      <c r="J77" s="58">
        <v>36</v>
      </c>
    </row>
    <row r="78" spans="1:10" ht="18" customHeight="1">
      <c r="A78" s="55" t="s">
        <v>178</v>
      </c>
      <c r="B78" s="56">
        <v>0</v>
      </c>
      <c r="C78" s="56">
        <v>0</v>
      </c>
      <c r="D78" s="56">
        <v>0</v>
      </c>
      <c r="E78" s="57">
        <v>0</v>
      </c>
      <c r="F78" s="57">
        <v>2</v>
      </c>
      <c r="G78" s="57">
        <v>2</v>
      </c>
      <c r="H78" s="58">
        <v>0</v>
      </c>
      <c r="I78" s="58">
        <v>2</v>
      </c>
      <c r="J78" s="58">
        <v>2</v>
      </c>
    </row>
    <row r="79" spans="1:10" ht="18" customHeight="1">
      <c r="A79" s="55" t="s">
        <v>179</v>
      </c>
      <c r="B79" s="56">
        <v>1</v>
      </c>
      <c r="C79" s="56">
        <v>3</v>
      </c>
      <c r="D79" s="56">
        <v>4</v>
      </c>
      <c r="E79" s="57">
        <v>4</v>
      </c>
      <c r="F79" s="57">
        <v>1</v>
      </c>
      <c r="G79" s="57">
        <v>5</v>
      </c>
      <c r="H79" s="58">
        <v>5</v>
      </c>
      <c r="I79" s="58">
        <v>4</v>
      </c>
      <c r="J79" s="58">
        <v>9</v>
      </c>
    </row>
    <row r="80" spans="1:10" ht="18" customHeight="1">
      <c r="A80" s="55" t="s">
        <v>180</v>
      </c>
      <c r="B80" s="56">
        <v>1</v>
      </c>
      <c r="C80" s="56">
        <v>2</v>
      </c>
      <c r="D80" s="56">
        <v>3</v>
      </c>
      <c r="E80" s="57">
        <v>2</v>
      </c>
      <c r="F80" s="57">
        <v>5</v>
      </c>
      <c r="G80" s="57">
        <v>7</v>
      </c>
      <c r="H80" s="58">
        <v>3</v>
      </c>
      <c r="I80" s="58">
        <v>7</v>
      </c>
      <c r="J80" s="58">
        <v>10</v>
      </c>
    </row>
    <row r="81" spans="1:10" ht="18" customHeight="1">
      <c r="A81" s="55" t="s">
        <v>181</v>
      </c>
      <c r="B81" s="56">
        <v>2</v>
      </c>
      <c r="C81" s="56">
        <v>23</v>
      </c>
      <c r="D81" s="56">
        <v>25</v>
      </c>
      <c r="E81" s="57">
        <v>2</v>
      </c>
      <c r="F81" s="57">
        <v>26</v>
      </c>
      <c r="G81" s="57">
        <v>28</v>
      </c>
      <c r="H81" s="58">
        <v>4</v>
      </c>
      <c r="I81" s="58">
        <v>49</v>
      </c>
      <c r="J81" s="58">
        <v>53</v>
      </c>
    </row>
    <row r="82" spans="1:10" ht="18" customHeight="1">
      <c r="A82" s="55" t="s">
        <v>182</v>
      </c>
      <c r="B82" s="56">
        <v>0</v>
      </c>
      <c r="C82" s="56">
        <v>0</v>
      </c>
      <c r="D82" s="56">
        <v>0</v>
      </c>
      <c r="E82" s="57">
        <v>2</v>
      </c>
      <c r="F82" s="57">
        <v>4</v>
      </c>
      <c r="G82" s="57">
        <v>6</v>
      </c>
      <c r="H82" s="58">
        <v>2</v>
      </c>
      <c r="I82" s="58">
        <v>4</v>
      </c>
      <c r="J82" s="58">
        <v>6</v>
      </c>
    </row>
    <row r="83" spans="1:10" ht="18" customHeight="1">
      <c r="A83" s="55" t="s">
        <v>183</v>
      </c>
      <c r="B83" s="56">
        <v>0</v>
      </c>
      <c r="C83" s="56">
        <v>0</v>
      </c>
      <c r="D83" s="56">
        <v>0</v>
      </c>
      <c r="E83" s="57">
        <v>0</v>
      </c>
      <c r="F83" s="57">
        <v>3</v>
      </c>
      <c r="G83" s="57">
        <v>3</v>
      </c>
      <c r="H83" s="58">
        <v>0</v>
      </c>
      <c r="I83" s="58">
        <v>3</v>
      </c>
      <c r="J83" s="58">
        <v>3</v>
      </c>
    </row>
    <row r="84" spans="1:10" ht="18" customHeight="1">
      <c r="A84" s="59" t="s">
        <v>63</v>
      </c>
      <c r="B84" s="50">
        <v>14</v>
      </c>
      <c r="C84" s="50">
        <v>46</v>
      </c>
      <c r="D84" s="50">
        <v>60</v>
      </c>
      <c r="E84" s="51">
        <v>12</v>
      </c>
      <c r="F84" s="51">
        <v>59</v>
      </c>
      <c r="G84" s="51">
        <v>71</v>
      </c>
      <c r="H84" s="52">
        <v>26</v>
      </c>
      <c r="I84" s="52">
        <v>105</v>
      </c>
      <c r="J84" s="52">
        <v>131</v>
      </c>
    </row>
    <row r="85" spans="1:10" s="13" customFormat="1" ht="18" customHeight="1">
      <c r="A85" s="59"/>
      <c r="B85" s="86">
        <f>SUM(B84/D84)</f>
        <v>0.23333333333333334</v>
      </c>
      <c r="C85" s="86">
        <f>SUM(C84/D84)</f>
        <v>0.7666666666666667</v>
      </c>
      <c r="D85" s="86"/>
      <c r="E85" s="87">
        <f>SUM(E84/G84)</f>
        <v>0.16901408450704225</v>
      </c>
      <c r="F85" s="87">
        <f>SUM(F84/G84)</f>
        <v>0.8309859154929577</v>
      </c>
      <c r="G85" s="87"/>
      <c r="H85" s="88">
        <f>SUM(H84/J84)</f>
        <v>0.1984732824427481</v>
      </c>
      <c r="I85" s="88">
        <f>SUM(I84/J84)</f>
        <v>0.8015267175572519</v>
      </c>
      <c r="J85" s="88"/>
    </row>
    <row r="86" spans="1:10" ht="18" customHeight="1">
      <c r="A86" s="65"/>
      <c r="B86" s="66"/>
      <c r="C86" s="66"/>
      <c r="D86" s="66"/>
      <c r="E86" s="66"/>
      <c r="F86" s="66"/>
      <c r="G86" s="66"/>
      <c r="H86" s="66"/>
      <c r="I86" s="66"/>
      <c r="J86" s="66"/>
    </row>
    <row r="87" spans="1:10" s="2" customFormat="1" ht="18" customHeight="1">
      <c r="A87" s="71" t="s">
        <v>48</v>
      </c>
      <c r="B87" s="72">
        <v>219</v>
      </c>
      <c r="C87" s="72">
        <v>418</v>
      </c>
      <c r="D87" s="72">
        <v>637</v>
      </c>
      <c r="E87" s="73">
        <v>332</v>
      </c>
      <c r="F87" s="73">
        <v>611</v>
      </c>
      <c r="G87" s="73">
        <v>943</v>
      </c>
      <c r="H87" s="74">
        <v>551</v>
      </c>
      <c r="I87" s="74">
        <v>1029</v>
      </c>
      <c r="J87" s="74">
        <v>1580</v>
      </c>
    </row>
    <row r="88" spans="1:10" ht="18" customHeight="1">
      <c r="A88" s="59"/>
      <c r="B88" s="86">
        <f>SUM(B87/D87)</f>
        <v>0.34379905808477235</v>
      </c>
      <c r="C88" s="86">
        <f>SUM(C87/D87)</f>
        <v>0.6562009419152276</v>
      </c>
      <c r="D88" s="50"/>
      <c r="E88" s="87">
        <f>SUM(E87/G87)</f>
        <v>0.352067868504772</v>
      </c>
      <c r="F88" s="87">
        <f>SUM(F87/G87)</f>
        <v>0.647932131495228</v>
      </c>
      <c r="G88" s="87"/>
      <c r="H88" s="91" t="s">
        <v>20</v>
      </c>
      <c r="I88" s="91" t="s">
        <v>21</v>
      </c>
      <c r="J88" s="52"/>
    </row>
  </sheetData>
  <sheetProtection/>
  <mergeCells count="10">
    <mergeCell ref="A39:J39"/>
    <mergeCell ref="A47:J47"/>
    <mergeCell ref="A61:J61"/>
    <mergeCell ref="A73:J73"/>
    <mergeCell ref="B1:D1"/>
    <mergeCell ref="E1:G1"/>
    <mergeCell ref="H1:J1"/>
    <mergeCell ref="A8:J8"/>
    <mergeCell ref="A18:J18"/>
    <mergeCell ref="A26:J2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22.57421875" style="0" customWidth="1"/>
    <col min="2" max="2" width="9.8515625" style="0" customWidth="1"/>
  </cols>
  <sheetData>
    <row r="1" spans="1:10" s="13" customFormat="1" ht="18" customHeight="1">
      <c r="A1" s="92"/>
      <c r="B1" s="116" t="s">
        <v>49</v>
      </c>
      <c r="C1" s="117"/>
      <c r="D1" s="118"/>
      <c r="E1" s="119" t="s">
        <v>50</v>
      </c>
      <c r="F1" s="120"/>
      <c r="G1" s="121"/>
      <c r="H1" s="122" t="s">
        <v>51</v>
      </c>
      <c r="I1" s="123"/>
      <c r="J1" s="124"/>
    </row>
    <row r="2" spans="1:10" s="13" customFormat="1" ht="18" customHeight="1">
      <c r="A2" s="59" t="s">
        <v>22</v>
      </c>
      <c r="B2" s="50" t="s">
        <v>4</v>
      </c>
      <c r="C2" s="50" t="s">
        <v>5</v>
      </c>
      <c r="D2" s="50" t="s">
        <v>6</v>
      </c>
      <c r="E2" s="51" t="s">
        <v>4</v>
      </c>
      <c r="F2" s="51" t="s">
        <v>5</v>
      </c>
      <c r="G2" s="51" t="s">
        <v>6</v>
      </c>
      <c r="H2" s="52" t="s">
        <v>4</v>
      </c>
      <c r="I2" s="52" t="s">
        <v>5</v>
      </c>
      <c r="J2" s="52" t="s">
        <v>6</v>
      </c>
    </row>
    <row r="3" spans="1:10" ht="18" customHeight="1">
      <c r="A3" s="55" t="s">
        <v>184</v>
      </c>
      <c r="B3" s="56">
        <v>8</v>
      </c>
      <c r="C3" s="56">
        <v>25</v>
      </c>
      <c r="D3" s="56">
        <v>33</v>
      </c>
      <c r="E3" s="57">
        <v>0</v>
      </c>
      <c r="F3" s="57">
        <v>0</v>
      </c>
      <c r="G3" s="57">
        <v>0</v>
      </c>
      <c r="H3" s="58">
        <v>8</v>
      </c>
      <c r="I3" s="58">
        <v>25</v>
      </c>
      <c r="J3" s="58">
        <v>33</v>
      </c>
    </row>
    <row r="4" spans="1:10" ht="18" customHeight="1">
      <c r="A4" s="55" t="s">
        <v>185</v>
      </c>
      <c r="B4" s="56">
        <v>0</v>
      </c>
      <c r="C4" s="56">
        <v>0</v>
      </c>
      <c r="D4" s="56">
        <v>0</v>
      </c>
      <c r="E4" s="57">
        <v>4</v>
      </c>
      <c r="F4" s="57">
        <v>10</v>
      </c>
      <c r="G4" s="57">
        <v>14</v>
      </c>
      <c r="H4" s="58">
        <v>4</v>
      </c>
      <c r="I4" s="58">
        <v>10</v>
      </c>
      <c r="J4" s="58">
        <v>14</v>
      </c>
    </row>
    <row r="5" spans="1:10" ht="18" customHeight="1">
      <c r="A5" s="55" t="s">
        <v>186</v>
      </c>
      <c r="B5" s="56">
        <v>0</v>
      </c>
      <c r="C5" s="56">
        <v>0</v>
      </c>
      <c r="D5" s="56">
        <v>0</v>
      </c>
      <c r="E5" s="57">
        <v>1</v>
      </c>
      <c r="F5" s="57">
        <v>4</v>
      </c>
      <c r="G5" s="57">
        <v>5</v>
      </c>
      <c r="H5" s="58">
        <v>1</v>
      </c>
      <c r="I5" s="58">
        <v>4</v>
      </c>
      <c r="J5" s="58">
        <v>5</v>
      </c>
    </row>
    <row r="6" spans="1:10" ht="18" customHeight="1">
      <c r="A6" s="55" t="s">
        <v>187</v>
      </c>
      <c r="B6" s="56">
        <v>0</v>
      </c>
      <c r="C6" s="56">
        <v>0</v>
      </c>
      <c r="D6" s="56">
        <v>0</v>
      </c>
      <c r="E6" s="57">
        <v>3</v>
      </c>
      <c r="F6" s="57">
        <v>11</v>
      </c>
      <c r="G6" s="57">
        <v>14</v>
      </c>
      <c r="H6" s="58">
        <v>3</v>
      </c>
      <c r="I6" s="58">
        <v>11</v>
      </c>
      <c r="J6" s="58">
        <v>14</v>
      </c>
    </row>
    <row r="7" spans="1:10" ht="18" customHeight="1">
      <c r="A7" s="55" t="s">
        <v>188</v>
      </c>
      <c r="B7" s="56">
        <v>0</v>
      </c>
      <c r="C7" s="56">
        <v>0</v>
      </c>
      <c r="D7" s="56">
        <v>0</v>
      </c>
      <c r="E7" s="57">
        <v>0</v>
      </c>
      <c r="F7" s="57">
        <v>9</v>
      </c>
      <c r="G7" s="57">
        <v>9</v>
      </c>
      <c r="H7" s="58">
        <v>0</v>
      </c>
      <c r="I7" s="58">
        <v>9</v>
      </c>
      <c r="J7" s="58">
        <v>9</v>
      </c>
    </row>
    <row r="8" spans="1:10" ht="18" customHeight="1">
      <c r="A8" s="55" t="s">
        <v>189</v>
      </c>
      <c r="B8" s="56">
        <v>0</v>
      </c>
      <c r="C8" s="56">
        <v>0</v>
      </c>
      <c r="D8" s="56">
        <v>0</v>
      </c>
      <c r="E8" s="57">
        <v>2</v>
      </c>
      <c r="F8" s="57">
        <v>2</v>
      </c>
      <c r="G8" s="57">
        <v>4</v>
      </c>
      <c r="H8" s="58">
        <v>2</v>
      </c>
      <c r="I8" s="58">
        <v>2</v>
      </c>
      <c r="J8" s="58">
        <v>4</v>
      </c>
    </row>
    <row r="9" spans="1:10" ht="18" customHeight="1">
      <c r="A9" s="55" t="s">
        <v>190</v>
      </c>
      <c r="B9" s="56">
        <v>0</v>
      </c>
      <c r="C9" s="56">
        <v>0</v>
      </c>
      <c r="D9" s="56">
        <v>0</v>
      </c>
      <c r="E9" s="57">
        <v>1</v>
      </c>
      <c r="F9" s="57">
        <v>1</v>
      </c>
      <c r="G9" s="57">
        <v>2</v>
      </c>
      <c r="H9" s="58">
        <v>1</v>
      </c>
      <c r="I9" s="58">
        <v>1</v>
      </c>
      <c r="J9" s="58">
        <v>2</v>
      </c>
    </row>
    <row r="10" spans="1:10" ht="18" customHeight="1">
      <c r="A10" s="55" t="s">
        <v>191</v>
      </c>
      <c r="B10" s="56">
        <v>0</v>
      </c>
      <c r="C10" s="56">
        <v>0</v>
      </c>
      <c r="D10" s="56">
        <v>0</v>
      </c>
      <c r="E10" s="57">
        <v>1</v>
      </c>
      <c r="F10" s="57">
        <v>1</v>
      </c>
      <c r="G10" s="57">
        <v>2</v>
      </c>
      <c r="H10" s="58">
        <v>1</v>
      </c>
      <c r="I10" s="58">
        <v>1</v>
      </c>
      <c r="J10" s="58">
        <v>2</v>
      </c>
    </row>
    <row r="11" spans="1:10" ht="18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</row>
    <row r="12" spans="1:10" s="2" customFormat="1" ht="18" customHeight="1">
      <c r="A12" s="71" t="s">
        <v>48</v>
      </c>
      <c r="B12" s="72">
        <v>8</v>
      </c>
      <c r="C12" s="72">
        <v>25</v>
      </c>
      <c r="D12" s="72">
        <v>33</v>
      </c>
      <c r="E12" s="73">
        <v>12</v>
      </c>
      <c r="F12" s="73">
        <v>38</v>
      </c>
      <c r="G12" s="73">
        <v>50</v>
      </c>
      <c r="H12" s="74">
        <v>20</v>
      </c>
      <c r="I12" s="74">
        <v>63</v>
      </c>
      <c r="J12" s="74">
        <v>83</v>
      </c>
    </row>
    <row r="13" spans="1:10" ht="18" customHeight="1">
      <c r="A13" s="55" t="s">
        <v>122</v>
      </c>
      <c r="B13" s="86">
        <f>SUM(B12/D12)</f>
        <v>0.24242424242424243</v>
      </c>
      <c r="C13" s="86">
        <f>SUM(C12/D12)</f>
        <v>0.7575757575757576</v>
      </c>
      <c r="D13" s="86"/>
      <c r="E13" s="87">
        <f>SUM(E12/G12)</f>
        <v>0.24</v>
      </c>
      <c r="F13" s="87">
        <f>SUM(F12/G12)</f>
        <v>0.76</v>
      </c>
      <c r="G13" s="87"/>
      <c r="H13" s="88" t="s">
        <v>23</v>
      </c>
      <c r="I13" s="88" t="s">
        <v>24</v>
      </c>
      <c r="J13" s="88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25.140625" style="0" customWidth="1"/>
    <col min="2" max="2" width="11.57421875" style="0" customWidth="1"/>
  </cols>
  <sheetData>
    <row r="1" spans="1:10" ht="18" customHeight="1">
      <c r="A1" s="85"/>
      <c r="B1" s="116" t="s">
        <v>0</v>
      </c>
      <c r="C1" s="117"/>
      <c r="D1" s="118"/>
      <c r="E1" s="119" t="s">
        <v>1</v>
      </c>
      <c r="F1" s="120"/>
      <c r="G1" s="121"/>
      <c r="H1" s="122" t="s">
        <v>2</v>
      </c>
      <c r="I1" s="123"/>
      <c r="J1" s="124"/>
    </row>
    <row r="2" spans="1:10" s="13" customFormat="1" ht="18" customHeight="1">
      <c r="A2" s="59" t="s">
        <v>25</v>
      </c>
      <c r="B2" s="50" t="s">
        <v>4</v>
      </c>
      <c r="C2" s="50" t="s">
        <v>5</v>
      </c>
      <c r="D2" s="50" t="s">
        <v>6</v>
      </c>
      <c r="E2" s="51" t="s">
        <v>4</v>
      </c>
      <c r="F2" s="51" t="s">
        <v>5</v>
      </c>
      <c r="G2" s="51" t="s">
        <v>6</v>
      </c>
      <c r="H2" s="52" t="s">
        <v>4</v>
      </c>
      <c r="I2" s="52" t="s">
        <v>5</v>
      </c>
      <c r="J2" s="52" t="s">
        <v>6</v>
      </c>
    </row>
    <row r="3" spans="1:10" ht="18" customHeight="1">
      <c r="A3" s="55" t="s">
        <v>192</v>
      </c>
      <c r="B3" s="56">
        <v>0</v>
      </c>
      <c r="C3" s="56">
        <v>0</v>
      </c>
      <c r="D3" s="56">
        <v>0</v>
      </c>
      <c r="E3" s="57">
        <v>0</v>
      </c>
      <c r="F3" s="57">
        <v>1</v>
      </c>
      <c r="G3" s="57">
        <v>1</v>
      </c>
      <c r="H3" s="58">
        <v>0</v>
      </c>
      <c r="I3" s="58">
        <v>1</v>
      </c>
      <c r="J3" s="58">
        <v>1</v>
      </c>
    </row>
    <row r="4" spans="1:10" ht="18" customHeight="1">
      <c r="A4" s="55" t="s">
        <v>193</v>
      </c>
      <c r="B4" s="56">
        <v>4</v>
      </c>
      <c r="C4" s="56">
        <v>10</v>
      </c>
      <c r="D4" s="56">
        <v>14</v>
      </c>
      <c r="E4" s="57">
        <v>1</v>
      </c>
      <c r="F4" s="57">
        <v>1</v>
      </c>
      <c r="G4" s="57">
        <v>2</v>
      </c>
      <c r="H4" s="58">
        <v>5</v>
      </c>
      <c r="I4" s="58">
        <v>11</v>
      </c>
      <c r="J4" s="58">
        <v>16</v>
      </c>
    </row>
    <row r="5" spans="1:10" ht="18" customHeight="1">
      <c r="A5" s="55" t="s">
        <v>194</v>
      </c>
      <c r="B5" s="56">
        <v>0</v>
      </c>
      <c r="C5" s="56">
        <v>0</v>
      </c>
      <c r="D5" s="56">
        <v>0</v>
      </c>
      <c r="E5" s="57">
        <v>3</v>
      </c>
      <c r="F5" s="57">
        <v>4</v>
      </c>
      <c r="G5" s="57">
        <v>7</v>
      </c>
      <c r="H5" s="58">
        <v>3</v>
      </c>
      <c r="I5" s="58">
        <v>4</v>
      </c>
      <c r="J5" s="58">
        <v>7</v>
      </c>
    </row>
    <row r="6" spans="1:10" ht="18" customHeight="1">
      <c r="A6" s="55" t="s">
        <v>195</v>
      </c>
      <c r="B6" s="56">
        <v>0</v>
      </c>
      <c r="C6" s="56">
        <v>0</v>
      </c>
      <c r="D6" s="56">
        <v>0</v>
      </c>
      <c r="E6" s="57">
        <v>3</v>
      </c>
      <c r="F6" s="57">
        <v>3</v>
      </c>
      <c r="G6" s="57">
        <v>6</v>
      </c>
      <c r="H6" s="58">
        <v>3</v>
      </c>
      <c r="I6" s="58">
        <v>3</v>
      </c>
      <c r="J6" s="58">
        <v>6</v>
      </c>
    </row>
    <row r="7" spans="1:10" ht="18" customHeight="1">
      <c r="A7" s="55" t="s">
        <v>196</v>
      </c>
      <c r="B7" s="56">
        <v>0</v>
      </c>
      <c r="C7" s="56">
        <v>0</v>
      </c>
      <c r="D7" s="56">
        <v>0</v>
      </c>
      <c r="E7" s="57">
        <v>3</v>
      </c>
      <c r="F7" s="57">
        <v>2</v>
      </c>
      <c r="G7" s="57">
        <v>5</v>
      </c>
      <c r="H7" s="58">
        <v>3</v>
      </c>
      <c r="I7" s="58">
        <v>2</v>
      </c>
      <c r="J7" s="58">
        <v>5</v>
      </c>
    </row>
    <row r="8" spans="1:10" ht="18" customHeight="1">
      <c r="A8" s="55" t="s">
        <v>197</v>
      </c>
      <c r="B8" s="56">
        <v>0</v>
      </c>
      <c r="C8" s="56">
        <v>0</v>
      </c>
      <c r="D8" s="56">
        <v>0</v>
      </c>
      <c r="E8" s="57">
        <v>4</v>
      </c>
      <c r="F8" s="57">
        <v>3</v>
      </c>
      <c r="G8" s="57">
        <v>7</v>
      </c>
      <c r="H8" s="58">
        <v>4</v>
      </c>
      <c r="I8" s="58">
        <v>3</v>
      </c>
      <c r="J8" s="58">
        <v>7</v>
      </c>
    </row>
    <row r="9" spans="1:10" ht="18" customHeight="1">
      <c r="A9" s="55" t="s">
        <v>198</v>
      </c>
      <c r="B9" s="56">
        <v>0</v>
      </c>
      <c r="C9" s="56">
        <v>0</v>
      </c>
      <c r="D9" s="56">
        <v>0</v>
      </c>
      <c r="E9" s="57">
        <v>3</v>
      </c>
      <c r="F9" s="57">
        <v>3</v>
      </c>
      <c r="G9" s="57">
        <v>6</v>
      </c>
      <c r="H9" s="58">
        <v>3</v>
      </c>
      <c r="I9" s="58">
        <v>3</v>
      </c>
      <c r="J9" s="58">
        <v>6</v>
      </c>
    </row>
    <row r="10" spans="1:10" ht="18" customHeight="1">
      <c r="A10" s="55" t="s">
        <v>199</v>
      </c>
      <c r="B10" s="56">
        <v>0</v>
      </c>
      <c r="C10" s="56">
        <v>0</v>
      </c>
      <c r="D10" s="56">
        <v>0</v>
      </c>
      <c r="E10" s="57">
        <v>0</v>
      </c>
      <c r="F10" s="57">
        <v>1</v>
      </c>
      <c r="G10" s="57">
        <v>1</v>
      </c>
      <c r="H10" s="58">
        <v>0</v>
      </c>
      <c r="I10" s="58">
        <v>1</v>
      </c>
      <c r="J10" s="58">
        <v>1</v>
      </c>
    </row>
    <row r="11" spans="1:10" ht="18" customHeight="1">
      <c r="A11" s="55" t="s">
        <v>200</v>
      </c>
      <c r="B11" s="56">
        <v>0</v>
      </c>
      <c r="C11" s="56">
        <v>0</v>
      </c>
      <c r="D11" s="56">
        <v>0</v>
      </c>
      <c r="E11" s="57">
        <v>1</v>
      </c>
      <c r="F11" s="57">
        <v>0</v>
      </c>
      <c r="G11" s="57">
        <v>1</v>
      </c>
      <c r="H11" s="58">
        <v>1</v>
      </c>
      <c r="I11" s="58">
        <v>0</v>
      </c>
      <c r="J11" s="58">
        <v>1</v>
      </c>
    </row>
    <row r="12" spans="1:10" ht="18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</row>
    <row r="13" spans="1:10" s="13" customFormat="1" ht="18" customHeight="1">
      <c r="A13" s="71" t="s">
        <v>48</v>
      </c>
      <c r="B13" s="72">
        <v>4</v>
      </c>
      <c r="C13" s="72">
        <v>10</v>
      </c>
      <c r="D13" s="72">
        <v>14</v>
      </c>
      <c r="E13" s="73">
        <v>18</v>
      </c>
      <c r="F13" s="73">
        <v>18</v>
      </c>
      <c r="G13" s="73">
        <v>36</v>
      </c>
      <c r="H13" s="74">
        <v>22</v>
      </c>
      <c r="I13" s="74">
        <v>28</v>
      </c>
      <c r="J13" s="74">
        <v>50</v>
      </c>
    </row>
    <row r="14" spans="1:10" ht="18" customHeight="1">
      <c r="A14" s="55" t="s">
        <v>122</v>
      </c>
      <c r="B14" s="86">
        <f>SUM(B13/D13)</f>
        <v>0.2857142857142857</v>
      </c>
      <c r="C14" s="86">
        <f>SUM(C13/D13)</f>
        <v>0.7142857142857143</v>
      </c>
      <c r="D14" s="86"/>
      <c r="E14" s="87">
        <f>SUM(E13/G13)</f>
        <v>0.5</v>
      </c>
      <c r="F14" s="87">
        <f>SUM(F13/G13)</f>
        <v>0.5</v>
      </c>
      <c r="G14" s="87"/>
      <c r="H14" s="52" t="s">
        <v>26</v>
      </c>
      <c r="I14" s="52" t="s">
        <v>27</v>
      </c>
      <c r="J14" s="58"/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A40" sqref="A40:IV40"/>
    </sheetView>
  </sheetViews>
  <sheetFormatPr defaultColWidth="9.140625" defaultRowHeight="18" customHeight="1"/>
  <cols>
    <col min="1" max="1" width="26.140625" style="0" customWidth="1"/>
  </cols>
  <sheetData>
    <row r="1" spans="1:10" s="13" customFormat="1" ht="18" customHeight="1">
      <c r="A1" s="48"/>
      <c r="B1" s="116" t="s">
        <v>0</v>
      </c>
      <c r="C1" s="117"/>
      <c r="D1" s="118"/>
      <c r="E1" s="119" t="s">
        <v>1</v>
      </c>
      <c r="F1" s="120"/>
      <c r="G1" s="121"/>
      <c r="H1" s="122" t="s">
        <v>2</v>
      </c>
      <c r="I1" s="123"/>
      <c r="J1" s="124"/>
    </row>
    <row r="2" spans="1:10" s="13" customFormat="1" ht="18" customHeight="1">
      <c r="A2" s="59" t="s">
        <v>28</v>
      </c>
      <c r="B2" s="50" t="s">
        <v>4</v>
      </c>
      <c r="C2" s="50" t="s">
        <v>5</v>
      </c>
      <c r="D2" s="50" t="s">
        <v>6</v>
      </c>
      <c r="E2" s="51" t="s">
        <v>4</v>
      </c>
      <c r="F2" s="51" t="s">
        <v>5</v>
      </c>
      <c r="G2" s="51" t="s">
        <v>6</v>
      </c>
      <c r="H2" s="52" t="s">
        <v>4</v>
      </c>
      <c r="I2" s="52" t="s">
        <v>5</v>
      </c>
      <c r="J2" s="52" t="s">
        <v>6</v>
      </c>
    </row>
    <row r="3" spans="1:10" ht="18" customHeight="1">
      <c r="A3" s="55" t="s">
        <v>201</v>
      </c>
      <c r="B3" s="56">
        <v>11</v>
      </c>
      <c r="C3" s="56">
        <v>4</v>
      </c>
      <c r="D3" s="56">
        <v>15</v>
      </c>
      <c r="E3" s="57">
        <v>0</v>
      </c>
      <c r="F3" s="57">
        <v>2</v>
      </c>
      <c r="G3" s="57">
        <v>2</v>
      </c>
      <c r="H3" s="58">
        <v>11</v>
      </c>
      <c r="I3" s="58">
        <v>6</v>
      </c>
      <c r="J3" s="58">
        <v>17</v>
      </c>
    </row>
    <row r="4" spans="1:10" ht="18" customHeight="1">
      <c r="A4" s="55" t="s">
        <v>202</v>
      </c>
      <c r="B4" s="56">
        <v>0</v>
      </c>
      <c r="C4" s="56">
        <v>1</v>
      </c>
      <c r="D4" s="56">
        <v>1</v>
      </c>
      <c r="E4" s="57">
        <v>7</v>
      </c>
      <c r="F4" s="57">
        <v>3</v>
      </c>
      <c r="G4" s="57">
        <v>10</v>
      </c>
      <c r="H4" s="58">
        <v>7</v>
      </c>
      <c r="I4" s="58">
        <v>4</v>
      </c>
      <c r="J4" s="58">
        <v>11</v>
      </c>
    </row>
    <row r="5" spans="1:10" s="13" customFormat="1" ht="18" customHeight="1">
      <c r="A5" s="53" t="s">
        <v>203</v>
      </c>
      <c r="B5" s="50">
        <v>11</v>
      </c>
      <c r="C5" s="50">
        <v>5</v>
      </c>
      <c r="D5" s="50">
        <v>16</v>
      </c>
      <c r="E5" s="51">
        <v>7</v>
      </c>
      <c r="F5" s="51">
        <v>5</v>
      </c>
      <c r="G5" s="51">
        <v>12</v>
      </c>
      <c r="H5" s="52">
        <v>18</v>
      </c>
      <c r="I5" s="52">
        <v>10</v>
      </c>
      <c r="J5" s="52">
        <v>28</v>
      </c>
    </row>
    <row r="6" spans="1:10" s="13" customFormat="1" ht="18" customHeight="1">
      <c r="A6" s="93"/>
      <c r="B6" s="70"/>
      <c r="C6" s="70"/>
      <c r="D6" s="70"/>
      <c r="E6" s="70"/>
      <c r="F6" s="70"/>
      <c r="G6" s="70"/>
      <c r="H6" s="70"/>
      <c r="I6" s="70"/>
      <c r="J6" s="70"/>
    </row>
    <row r="7" spans="1:10" ht="12.75">
      <c r="A7" s="137" t="s">
        <v>204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ht="18" customHeight="1">
      <c r="A8" s="55" t="s">
        <v>205</v>
      </c>
      <c r="B8" s="56">
        <v>26</v>
      </c>
      <c r="C8" s="56">
        <v>27</v>
      </c>
      <c r="D8" s="56">
        <v>53</v>
      </c>
      <c r="E8" s="57">
        <v>39</v>
      </c>
      <c r="F8" s="57">
        <v>37</v>
      </c>
      <c r="G8" s="57">
        <v>76</v>
      </c>
      <c r="H8" s="58">
        <v>65</v>
      </c>
      <c r="I8" s="58">
        <v>64</v>
      </c>
      <c r="J8" s="58">
        <v>129</v>
      </c>
    </row>
    <row r="9" spans="1:10" ht="18" customHeight="1">
      <c r="A9" s="55" t="s">
        <v>206</v>
      </c>
      <c r="B9" s="56">
        <v>2</v>
      </c>
      <c r="C9" s="56">
        <v>9</v>
      </c>
      <c r="D9" s="56">
        <v>11</v>
      </c>
      <c r="E9" s="57">
        <v>1</v>
      </c>
      <c r="F9" s="57">
        <v>0</v>
      </c>
      <c r="G9" s="57">
        <v>1</v>
      </c>
      <c r="H9" s="58">
        <v>3</v>
      </c>
      <c r="I9" s="58">
        <v>9</v>
      </c>
      <c r="J9" s="58">
        <v>12</v>
      </c>
    </row>
    <row r="10" spans="1:10" ht="18" customHeight="1">
      <c r="A10" s="55" t="s">
        <v>207</v>
      </c>
      <c r="B10" s="56">
        <v>0</v>
      </c>
      <c r="C10" s="56">
        <v>0</v>
      </c>
      <c r="D10" s="56">
        <v>0</v>
      </c>
      <c r="E10" s="57">
        <v>7</v>
      </c>
      <c r="F10" s="57">
        <v>2</v>
      </c>
      <c r="G10" s="57">
        <v>9</v>
      </c>
      <c r="H10" s="58">
        <v>7</v>
      </c>
      <c r="I10" s="58">
        <v>2</v>
      </c>
      <c r="J10" s="58">
        <v>9</v>
      </c>
    </row>
    <row r="11" spans="1:10" ht="18" customHeight="1">
      <c r="A11" s="55" t="s">
        <v>208</v>
      </c>
      <c r="B11" s="56">
        <v>0</v>
      </c>
      <c r="C11" s="56">
        <v>0</v>
      </c>
      <c r="D11" s="56">
        <v>0</v>
      </c>
      <c r="E11" s="57">
        <v>14</v>
      </c>
      <c r="F11" s="57">
        <v>3</v>
      </c>
      <c r="G11" s="57">
        <v>17</v>
      </c>
      <c r="H11" s="58">
        <v>14</v>
      </c>
      <c r="I11" s="58">
        <v>3</v>
      </c>
      <c r="J11" s="58">
        <v>17</v>
      </c>
    </row>
    <row r="12" spans="1:10" ht="18" customHeight="1">
      <c r="A12" s="55" t="s">
        <v>209</v>
      </c>
      <c r="B12" s="56">
        <v>0</v>
      </c>
      <c r="C12" s="56">
        <v>0</v>
      </c>
      <c r="D12" s="56">
        <v>0</v>
      </c>
      <c r="E12" s="57">
        <v>3</v>
      </c>
      <c r="F12" s="57">
        <v>3</v>
      </c>
      <c r="G12" s="57">
        <v>6</v>
      </c>
      <c r="H12" s="58">
        <v>3</v>
      </c>
      <c r="I12" s="58">
        <v>3</v>
      </c>
      <c r="J12" s="58">
        <v>6</v>
      </c>
    </row>
    <row r="13" spans="1:10" ht="18" customHeight="1">
      <c r="A13" s="55" t="s">
        <v>210</v>
      </c>
      <c r="B13" s="56">
        <v>0</v>
      </c>
      <c r="C13" s="56">
        <v>0</v>
      </c>
      <c r="D13" s="56">
        <v>0</v>
      </c>
      <c r="E13" s="57">
        <v>1</v>
      </c>
      <c r="F13" s="57">
        <v>2</v>
      </c>
      <c r="G13" s="57">
        <v>3</v>
      </c>
      <c r="H13" s="58">
        <v>1</v>
      </c>
      <c r="I13" s="58">
        <v>2</v>
      </c>
      <c r="J13" s="58">
        <v>3</v>
      </c>
    </row>
    <row r="14" spans="1:10" s="13" customFormat="1" ht="18" customHeight="1">
      <c r="A14" s="59" t="s">
        <v>63</v>
      </c>
      <c r="B14" s="50">
        <v>28</v>
      </c>
      <c r="C14" s="50">
        <v>36</v>
      </c>
      <c r="D14" s="50">
        <v>64</v>
      </c>
      <c r="E14" s="51">
        <v>65</v>
      </c>
      <c r="F14" s="51">
        <v>47</v>
      </c>
      <c r="G14" s="51">
        <v>112</v>
      </c>
      <c r="H14" s="52">
        <v>93</v>
      </c>
      <c r="I14" s="52">
        <v>83</v>
      </c>
      <c r="J14" s="52">
        <v>176</v>
      </c>
    </row>
    <row r="15" spans="1:10" ht="18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2.75">
      <c r="A16" s="137" t="s">
        <v>211</v>
      </c>
      <c r="B16" s="138"/>
      <c r="C16" s="138"/>
      <c r="D16" s="138"/>
      <c r="E16" s="138"/>
      <c r="F16" s="138"/>
      <c r="G16" s="138"/>
      <c r="H16" s="138"/>
      <c r="I16" s="138"/>
      <c r="J16" s="139"/>
    </row>
    <row r="17" spans="1:10" ht="18" customHeight="1">
      <c r="A17" s="55" t="s">
        <v>212</v>
      </c>
      <c r="B17" s="56">
        <v>67</v>
      </c>
      <c r="C17" s="56">
        <v>23</v>
      </c>
      <c r="D17" s="56">
        <v>90</v>
      </c>
      <c r="E17" s="57">
        <v>85</v>
      </c>
      <c r="F17" s="57">
        <v>34</v>
      </c>
      <c r="G17" s="57">
        <v>119</v>
      </c>
      <c r="H17" s="58">
        <v>152</v>
      </c>
      <c r="I17" s="58">
        <v>57</v>
      </c>
      <c r="J17" s="58">
        <v>209</v>
      </c>
    </row>
    <row r="18" spans="1:10" ht="18" customHeight="1">
      <c r="A18" s="55" t="s">
        <v>213</v>
      </c>
      <c r="B18" s="56">
        <v>0</v>
      </c>
      <c r="C18" s="56">
        <v>0</v>
      </c>
      <c r="D18" s="56">
        <v>0</v>
      </c>
      <c r="E18" s="57">
        <v>1</v>
      </c>
      <c r="F18" s="57">
        <v>0</v>
      </c>
      <c r="G18" s="57">
        <v>1</v>
      </c>
      <c r="H18" s="58">
        <v>1</v>
      </c>
      <c r="I18" s="58">
        <v>0</v>
      </c>
      <c r="J18" s="58">
        <v>1</v>
      </c>
    </row>
    <row r="19" spans="1:10" ht="18" customHeight="1">
      <c r="A19" s="55" t="s">
        <v>214</v>
      </c>
      <c r="B19" s="56">
        <v>0</v>
      </c>
      <c r="C19" s="56">
        <v>0</v>
      </c>
      <c r="D19" s="56">
        <v>0</v>
      </c>
      <c r="E19" s="57">
        <v>2</v>
      </c>
      <c r="F19" s="57">
        <v>1</v>
      </c>
      <c r="G19" s="57">
        <v>3</v>
      </c>
      <c r="H19" s="58">
        <v>2</v>
      </c>
      <c r="I19" s="58">
        <v>1</v>
      </c>
      <c r="J19" s="58">
        <v>3</v>
      </c>
    </row>
    <row r="20" spans="1:10" ht="18" customHeight="1">
      <c r="A20" s="55" t="s">
        <v>215</v>
      </c>
      <c r="B20" s="56">
        <v>0</v>
      </c>
      <c r="C20" s="56">
        <v>0</v>
      </c>
      <c r="D20" s="56">
        <v>0</v>
      </c>
      <c r="E20" s="57">
        <v>24</v>
      </c>
      <c r="F20" s="57">
        <v>4</v>
      </c>
      <c r="G20" s="57">
        <v>28</v>
      </c>
      <c r="H20" s="58">
        <v>24</v>
      </c>
      <c r="I20" s="58">
        <v>4</v>
      </c>
      <c r="J20" s="58">
        <v>28</v>
      </c>
    </row>
    <row r="21" spans="1:10" ht="18" customHeight="1">
      <c r="A21" s="55" t="s">
        <v>216</v>
      </c>
      <c r="B21" s="56">
        <v>0</v>
      </c>
      <c r="C21" s="56">
        <v>0</v>
      </c>
      <c r="D21" s="56">
        <v>0</v>
      </c>
      <c r="E21" s="57">
        <v>4</v>
      </c>
      <c r="F21" s="57">
        <v>1</v>
      </c>
      <c r="G21" s="57">
        <v>5</v>
      </c>
      <c r="H21" s="58">
        <v>4</v>
      </c>
      <c r="I21" s="58">
        <v>1</v>
      </c>
      <c r="J21" s="58">
        <v>5</v>
      </c>
    </row>
    <row r="22" spans="1:10" ht="18" customHeight="1">
      <c r="A22" s="55" t="s">
        <v>217</v>
      </c>
      <c r="B22" s="56">
        <v>3</v>
      </c>
      <c r="C22" s="56">
        <v>2</v>
      </c>
      <c r="D22" s="56">
        <v>5</v>
      </c>
      <c r="E22" s="57">
        <v>1</v>
      </c>
      <c r="F22" s="57">
        <v>6</v>
      </c>
      <c r="G22" s="57">
        <v>7</v>
      </c>
      <c r="H22" s="58">
        <v>4</v>
      </c>
      <c r="I22" s="58">
        <v>8</v>
      </c>
      <c r="J22" s="58">
        <v>12</v>
      </c>
    </row>
    <row r="23" spans="1:10" ht="18" customHeight="1">
      <c r="A23" s="59" t="s">
        <v>63</v>
      </c>
      <c r="B23" s="50">
        <v>70</v>
      </c>
      <c r="C23" s="50">
        <v>25</v>
      </c>
      <c r="D23" s="50">
        <v>95</v>
      </c>
      <c r="E23" s="51">
        <v>117</v>
      </c>
      <c r="F23" s="51">
        <v>46</v>
      </c>
      <c r="G23" s="51">
        <v>163</v>
      </c>
      <c r="H23" s="52">
        <v>187</v>
      </c>
      <c r="I23" s="52">
        <v>71</v>
      </c>
      <c r="J23" s="52">
        <v>258</v>
      </c>
    </row>
    <row r="24" spans="1:10" ht="18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2.75">
      <c r="A25" s="137" t="s">
        <v>218</v>
      </c>
      <c r="B25" s="138"/>
      <c r="C25" s="138"/>
      <c r="D25" s="138"/>
      <c r="E25" s="138"/>
      <c r="F25" s="138"/>
      <c r="G25" s="138"/>
      <c r="H25" s="138"/>
      <c r="I25" s="138"/>
      <c r="J25" s="139"/>
    </row>
    <row r="26" spans="1:10" ht="18" customHeight="1">
      <c r="A26" s="55" t="s">
        <v>219</v>
      </c>
      <c r="B26" s="56">
        <v>53</v>
      </c>
      <c r="C26" s="56">
        <v>9</v>
      </c>
      <c r="D26" s="56">
        <v>62</v>
      </c>
      <c r="E26" s="57">
        <v>104</v>
      </c>
      <c r="F26" s="57">
        <v>16</v>
      </c>
      <c r="G26" s="57">
        <v>120</v>
      </c>
      <c r="H26" s="58">
        <v>157</v>
      </c>
      <c r="I26" s="58">
        <v>25</v>
      </c>
      <c r="J26" s="58">
        <v>182</v>
      </c>
    </row>
    <row r="27" spans="1:10" ht="18" customHeight="1">
      <c r="A27" s="55" t="s">
        <v>220</v>
      </c>
      <c r="B27" s="56">
        <v>0</v>
      </c>
      <c r="C27" s="56">
        <v>0</v>
      </c>
      <c r="D27" s="56">
        <v>0</v>
      </c>
      <c r="E27" s="57">
        <v>13</v>
      </c>
      <c r="F27" s="57">
        <v>0</v>
      </c>
      <c r="G27" s="57">
        <v>13</v>
      </c>
      <c r="H27" s="58">
        <v>13</v>
      </c>
      <c r="I27" s="58">
        <v>0</v>
      </c>
      <c r="J27" s="58">
        <v>13</v>
      </c>
    </row>
    <row r="28" spans="1:10" ht="18" customHeight="1">
      <c r="A28" s="59" t="s">
        <v>63</v>
      </c>
      <c r="B28" s="50">
        <v>53</v>
      </c>
      <c r="C28" s="50">
        <v>9</v>
      </c>
      <c r="D28" s="50">
        <v>62</v>
      </c>
      <c r="E28" s="51">
        <v>117</v>
      </c>
      <c r="F28" s="51">
        <v>16</v>
      </c>
      <c r="G28" s="51">
        <v>133</v>
      </c>
      <c r="H28" s="52">
        <v>170</v>
      </c>
      <c r="I28" s="52">
        <v>25</v>
      </c>
      <c r="J28" s="52">
        <v>195</v>
      </c>
    </row>
    <row r="29" spans="1:10" ht="18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2.75">
      <c r="A30" s="137" t="s">
        <v>221</v>
      </c>
      <c r="B30" s="138"/>
      <c r="C30" s="138"/>
      <c r="D30" s="138"/>
      <c r="E30" s="138"/>
      <c r="F30" s="138"/>
      <c r="G30" s="138"/>
      <c r="H30" s="138"/>
      <c r="I30" s="138"/>
      <c r="J30" s="139"/>
    </row>
    <row r="31" spans="1:10" ht="18" customHeight="1">
      <c r="A31" s="55" t="s">
        <v>222</v>
      </c>
      <c r="B31" s="56">
        <v>2</v>
      </c>
      <c r="C31" s="56">
        <v>0</v>
      </c>
      <c r="D31" s="56">
        <v>2</v>
      </c>
      <c r="E31" s="57">
        <v>9</v>
      </c>
      <c r="F31" s="57">
        <v>4</v>
      </c>
      <c r="G31" s="57">
        <v>13</v>
      </c>
      <c r="H31" s="58">
        <v>11</v>
      </c>
      <c r="I31" s="58">
        <v>4</v>
      </c>
      <c r="J31" s="58">
        <v>15</v>
      </c>
    </row>
    <row r="32" spans="1:10" ht="18" customHeight="1">
      <c r="A32" s="55" t="s">
        <v>223</v>
      </c>
      <c r="B32" s="56">
        <v>46</v>
      </c>
      <c r="C32" s="56">
        <v>7</v>
      </c>
      <c r="D32" s="56">
        <v>53</v>
      </c>
      <c r="E32" s="57">
        <v>118</v>
      </c>
      <c r="F32" s="57">
        <v>22</v>
      </c>
      <c r="G32" s="57">
        <v>140</v>
      </c>
      <c r="H32" s="58">
        <v>164</v>
      </c>
      <c r="I32" s="58">
        <v>29</v>
      </c>
      <c r="J32" s="58">
        <v>193</v>
      </c>
    </row>
    <row r="33" spans="1:10" ht="18" customHeight="1">
      <c r="A33" s="55" t="s">
        <v>224</v>
      </c>
      <c r="B33" s="56">
        <v>0</v>
      </c>
      <c r="C33" s="56">
        <v>0</v>
      </c>
      <c r="D33" s="56">
        <v>0</v>
      </c>
      <c r="E33" s="57">
        <v>21</v>
      </c>
      <c r="F33" s="57">
        <v>11</v>
      </c>
      <c r="G33" s="57">
        <v>32</v>
      </c>
      <c r="H33" s="58">
        <v>21</v>
      </c>
      <c r="I33" s="58">
        <v>11</v>
      </c>
      <c r="J33" s="58">
        <v>32</v>
      </c>
    </row>
    <row r="34" spans="1:10" ht="18" customHeight="1">
      <c r="A34" s="55" t="s">
        <v>225</v>
      </c>
      <c r="B34" s="56">
        <v>7</v>
      </c>
      <c r="C34" s="56">
        <v>2</v>
      </c>
      <c r="D34" s="56">
        <v>9</v>
      </c>
      <c r="E34" s="57">
        <v>2</v>
      </c>
      <c r="F34" s="57">
        <v>2</v>
      </c>
      <c r="G34" s="57">
        <v>4</v>
      </c>
      <c r="H34" s="58">
        <v>9</v>
      </c>
      <c r="I34" s="58">
        <v>4</v>
      </c>
      <c r="J34" s="58">
        <v>13</v>
      </c>
    </row>
    <row r="35" spans="1:10" ht="18" customHeight="1">
      <c r="A35" s="59" t="s">
        <v>63</v>
      </c>
      <c r="B35" s="50">
        <v>55</v>
      </c>
      <c r="C35" s="50">
        <v>9</v>
      </c>
      <c r="D35" s="50">
        <v>64</v>
      </c>
      <c r="E35" s="51">
        <v>150</v>
      </c>
      <c r="F35" s="51">
        <v>39</v>
      </c>
      <c r="G35" s="51">
        <v>189</v>
      </c>
      <c r="H35" s="52">
        <v>205</v>
      </c>
      <c r="I35" s="52">
        <v>48</v>
      </c>
      <c r="J35" s="52">
        <v>253</v>
      </c>
    </row>
    <row r="36" spans="1:10" ht="18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18" customHeight="1">
      <c r="A37" s="71" t="s">
        <v>48</v>
      </c>
      <c r="B37" s="72">
        <v>217</v>
      </c>
      <c r="C37" s="72">
        <v>84</v>
      </c>
      <c r="D37" s="72">
        <v>301</v>
      </c>
      <c r="E37" s="73">
        <v>456</v>
      </c>
      <c r="F37" s="73">
        <v>153</v>
      </c>
      <c r="G37" s="73">
        <v>609</v>
      </c>
      <c r="H37" s="74">
        <v>673</v>
      </c>
      <c r="I37" s="74">
        <v>237</v>
      </c>
      <c r="J37" s="74">
        <v>910</v>
      </c>
    </row>
    <row r="38" spans="1:10" ht="18" customHeight="1">
      <c r="A38" s="55"/>
      <c r="B38" s="56"/>
      <c r="C38" s="56"/>
      <c r="D38" s="56"/>
      <c r="E38" s="57"/>
      <c r="F38" s="57"/>
      <c r="G38" s="57"/>
      <c r="H38" s="52" t="s">
        <v>29</v>
      </c>
      <c r="I38" s="52" t="s">
        <v>30</v>
      </c>
      <c r="J38" s="58"/>
    </row>
  </sheetData>
  <sheetProtection/>
  <mergeCells count="7">
    <mergeCell ref="A30:J30"/>
    <mergeCell ref="B1:D1"/>
    <mergeCell ref="E1:G1"/>
    <mergeCell ref="H1:J1"/>
    <mergeCell ref="A7:J7"/>
    <mergeCell ref="A16:J16"/>
    <mergeCell ref="A25:J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Skráning janúar 2003</dc:title>
  <dc:subject/>
  <dc:creator>appadm</dc:creator>
  <cp:keywords/>
  <dc:description/>
  <cp:lastModifiedBy>sverrirg</cp:lastModifiedBy>
  <dcterms:created xsi:type="dcterms:W3CDTF">2003-03-14T13:02:21Z</dcterms:created>
  <dcterms:modified xsi:type="dcterms:W3CDTF">2011-02-23T11:29:22Z</dcterms:modified>
  <cp:category/>
  <cp:version/>
  <cp:contentType/>
  <cp:contentStatus/>
</cp:coreProperties>
</file>