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kennarar" sheetId="1" r:id="rId1"/>
    <sheet name="sérfræðingar" sheetId="2" r:id="rId2"/>
    <sheet name="stjórnsýsla" sheetId="3" r:id="rId3"/>
    <sheet name="aðrir" sheetId="4" r:id="rId4"/>
  </sheets>
  <definedNames/>
  <calcPr fullCalcOnLoad="1"/>
</workbook>
</file>

<file path=xl/sharedStrings.xml><?xml version="1.0" encoding="utf-8"?>
<sst xmlns="http://schemas.openxmlformats.org/spreadsheetml/2006/main" count="132" uniqueCount="51">
  <si>
    <t>Fjöldi starfsmanna við Háskóla Íslands 2003</t>
  </si>
  <si>
    <t>Samtölur kennara úr starfsmannaskrá 31.12.2003</t>
  </si>
  <si>
    <t>Prófessorar</t>
  </si>
  <si>
    <t>Dósentar</t>
  </si>
  <si>
    <t>Lektorar</t>
  </si>
  <si>
    <t>Aðjúnktar</t>
  </si>
  <si>
    <t>Karlar</t>
  </si>
  <si>
    <t>Konur</t>
  </si>
  <si>
    <t>Alls</t>
  </si>
  <si>
    <t>Félagsvísindadeild</t>
  </si>
  <si>
    <t>Guðfræðideild</t>
  </si>
  <si>
    <t>Hjúkrunarfræðideild</t>
  </si>
  <si>
    <t>Hugvísindadeild</t>
  </si>
  <si>
    <t>Lagadeild</t>
  </si>
  <si>
    <t>Lyfjafræðideild</t>
  </si>
  <si>
    <t>Læknadeild - læknisfræði</t>
  </si>
  <si>
    <t>Læknadeild - sjúkraþjálfun</t>
  </si>
  <si>
    <t>Raunvísindadeild</t>
  </si>
  <si>
    <t>Tannlæknadeild</t>
  </si>
  <si>
    <t>Verkfræðideild</t>
  </si>
  <si>
    <t>Viðskipta- og hagfræðideild</t>
  </si>
  <si>
    <t>Samtals:</t>
  </si>
  <si>
    <t>Kennarar samtals</t>
  </si>
  <si>
    <t>Sérfræðingar</t>
  </si>
  <si>
    <t>Fræðimenn</t>
  </si>
  <si>
    <t>Vísindamenn</t>
  </si>
  <si>
    <t>Utan deilda</t>
  </si>
  <si>
    <t>Ath: Öll störf sérfræðinga, fræðimanna og vísindamanna eru 100% starfshlutfall.</t>
  </si>
  <si>
    <t>Samtals</t>
  </si>
  <si>
    <t>Stjórnsýsla</t>
  </si>
  <si>
    <t>Skrifstofa rektors</t>
  </si>
  <si>
    <t>Akademísk stjórnsýsla</t>
  </si>
  <si>
    <t>Rekstur og framkvæmdir</t>
  </si>
  <si>
    <t>Þjónustustofnanir</t>
  </si>
  <si>
    <t>Deildir og stofnanir þeirra</t>
  </si>
  <si>
    <t>Stofnanir utan deilda</t>
  </si>
  <si>
    <t>Samtals í stjórnsýslu</t>
  </si>
  <si>
    <t>Starfsmenn við rannsóknir</t>
  </si>
  <si>
    <t>Fjöldi</t>
  </si>
  <si>
    <t>Starfsmenn við rannsóknir þ.m.t. nemar, aðstoðarmenn og aðrir starfsmenn rannsóknarstofa</t>
  </si>
  <si>
    <t>Þjónustusérfræðingar</t>
  </si>
  <si>
    <t xml:space="preserve">Þjónustusérfræðingar eru starfsmenn sem hafa sérmenntun en vinna ekki við rannsóknir (t.d. námsráðgjafar og starfsmenn Reiknistofnunar).  </t>
  </si>
  <si>
    <t>Sundurliðun</t>
  </si>
  <si>
    <t xml:space="preserve">Konur </t>
  </si>
  <si>
    <t>Reiknistofnun</t>
  </si>
  <si>
    <t>Námsráðsgjöf</t>
  </si>
  <si>
    <t>Aðrar þjónustustofnanir</t>
  </si>
  <si>
    <t>Aðrir</t>
  </si>
  <si>
    <t>Tæknifólk</t>
  </si>
  <si>
    <t>Ræsting</t>
  </si>
  <si>
    <t>Starfsmenn við tæknistörf eru iðnaðarmenn, starfsfólk mötuneytis, ræstingarmenn og umsjónarmenn húseigna.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</si>
</sst>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color indexed="54"/>
      <name val="Helvetica"/>
      <family val="2"/>
    </font>
    <font>
      <b/>
      <i/>
      <sz val="12"/>
      <color indexed="23"/>
      <name val="Helvetic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1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666699"/>
      <name val="Helvetica"/>
      <family val="2"/>
    </font>
    <font>
      <b/>
      <i/>
      <sz val="12"/>
      <color rgb="FF808080"/>
      <name val="Helvetica"/>
      <family val="2"/>
    </font>
    <font>
      <b/>
      <i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rgb="FF00FF00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rgb="FF000000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5" fillId="32" borderId="7" applyNumberFormat="0" applyFont="0" applyAlignment="0" applyProtection="0"/>
    <xf numFmtId="0" fontId="50" fillId="27" borderId="8" applyNumberFormat="0" applyAlignment="0" applyProtection="0"/>
    <xf numFmtId="9" fontId="3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0" xfId="0" applyFont="1" applyFill="1" applyAlignment="1">
      <alignment/>
    </xf>
    <xf numFmtId="0" fontId="0" fillId="0" borderId="11" xfId="0" applyFont="1" applyBorder="1" applyAlignment="1">
      <alignment/>
    </xf>
    <xf numFmtId="0" fontId="22" fillId="0" borderId="0" xfId="0" applyFont="1" applyAlignment="1">
      <alignment/>
    </xf>
    <xf numFmtId="0" fontId="22" fillId="33" borderId="12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0" fontId="22" fillId="33" borderId="15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23" fillId="0" borderId="0" xfId="0" applyFont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2" fillId="33" borderId="0" xfId="0" applyFont="1" applyFill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22" fillId="0" borderId="22" xfId="0" applyFont="1" applyBorder="1" applyAlignment="1">
      <alignment horizontal="left" indent="1"/>
    </xf>
    <xf numFmtId="0" fontId="23" fillId="33" borderId="23" xfId="0" applyFont="1" applyFill="1" applyBorder="1" applyAlignment="1">
      <alignment/>
    </xf>
    <xf numFmtId="0" fontId="23" fillId="33" borderId="24" xfId="0" applyFont="1" applyFill="1" applyBorder="1" applyAlignment="1">
      <alignment/>
    </xf>
    <xf numFmtId="0" fontId="22" fillId="33" borderId="25" xfId="0" applyFont="1" applyFill="1" applyBorder="1" applyAlignment="1">
      <alignment/>
    </xf>
    <xf numFmtId="0" fontId="22" fillId="33" borderId="23" xfId="0" applyFont="1" applyFill="1" applyBorder="1" applyAlignment="1">
      <alignment/>
    </xf>
    <xf numFmtId="0" fontId="0" fillId="34" borderId="0" xfId="0" applyFont="1" applyFill="1" applyAlignment="1">
      <alignment/>
    </xf>
    <xf numFmtId="0" fontId="22" fillId="0" borderId="15" xfId="0" applyFont="1" applyBorder="1" applyAlignment="1">
      <alignment/>
    </xf>
    <xf numFmtId="0" fontId="54" fillId="33" borderId="18" xfId="0" applyFont="1" applyFill="1" applyBorder="1" applyAlignment="1">
      <alignment vertical="top"/>
    </xf>
    <xf numFmtId="0" fontId="54" fillId="33" borderId="10" xfId="0" applyFont="1" applyFill="1" applyBorder="1" applyAlignment="1">
      <alignment vertical="top"/>
    </xf>
    <xf numFmtId="0" fontId="55" fillId="0" borderId="18" xfId="0" applyFont="1" applyBorder="1" applyAlignment="1">
      <alignment vertical="top"/>
    </xf>
    <xf numFmtId="0" fontId="55" fillId="0" borderId="10" xfId="0" applyFont="1" applyBorder="1" applyAlignment="1">
      <alignment vertical="top"/>
    </xf>
    <xf numFmtId="0" fontId="22" fillId="35" borderId="26" xfId="0" applyFont="1" applyFill="1" applyBorder="1" applyAlignment="1">
      <alignment horizontal="center"/>
    </xf>
    <xf numFmtId="0" fontId="22" fillId="35" borderId="27" xfId="0" applyFont="1" applyFill="1" applyBorder="1" applyAlignment="1">
      <alignment horizontal="center"/>
    </xf>
    <xf numFmtId="0" fontId="22" fillId="35" borderId="28" xfId="0" applyFont="1" applyFill="1" applyBorder="1" applyAlignment="1">
      <alignment horizontal="center"/>
    </xf>
    <xf numFmtId="0" fontId="22" fillId="35" borderId="29" xfId="0" applyFont="1" applyFill="1" applyBorder="1" applyAlignment="1">
      <alignment horizontal="center"/>
    </xf>
    <xf numFmtId="0" fontId="22" fillId="35" borderId="30" xfId="0" applyFont="1" applyFill="1" applyBorder="1" applyAlignment="1">
      <alignment horizontal="center"/>
    </xf>
    <xf numFmtId="0" fontId="22" fillId="35" borderId="31" xfId="0" applyFont="1" applyFill="1" applyBorder="1" applyAlignment="1">
      <alignment horizontal="center"/>
    </xf>
    <xf numFmtId="0" fontId="22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56" fillId="0" borderId="15" xfId="0" applyFont="1" applyBorder="1" applyAlignment="1">
      <alignment/>
    </xf>
    <xf numFmtId="0" fontId="57" fillId="0" borderId="17" xfId="0" applyFont="1" applyBorder="1" applyAlignment="1">
      <alignment/>
    </xf>
    <xf numFmtId="0" fontId="58" fillId="0" borderId="0" xfId="0" applyFont="1" applyAlignment="1">
      <alignment/>
    </xf>
    <xf numFmtId="0" fontId="58" fillId="0" borderId="32" xfId="0" applyFont="1" applyBorder="1" applyAlignment="1">
      <alignment/>
    </xf>
    <xf numFmtId="0" fontId="59" fillId="0" borderId="15" xfId="0" applyFont="1" applyBorder="1" applyAlignment="1">
      <alignment/>
    </xf>
    <xf numFmtId="0" fontId="59" fillId="0" borderId="16" xfId="0" applyFont="1" applyBorder="1" applyAlignment="1">
      <alignment/>
    </xf>
    <xf numFmtId="0" fontId="6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58" fillId="0" borderId="33" xfId="0" applyFont="1" applyBorder="1" applyAlignment="1">
      <alignment/>
    </xf>
    <xf numFmtId="0" fontId="58" fillId="0" borderId="17" xfId="0" applyFont="1" applyBorder="1" applyAlignment="1">
      <alignment/>
    </xf>
    <xf numFmtId="0" fontId="59" fillId="33" borderId="23" xfId="0" applyFont="1" applyFill="1" applyBorder="1" applyAlignment="1">
      <alignment/>
    </xf>
    <xf numFmtId="0" fontId="59" fillId="33" borderId="24" xfId="0" applyFont="1" applyFill="1" applyBorder="1" applyAlignment="1">
      <alignment/>
    </xf>
    <xf numFmtId="0" fontId="60" fillId="33" borderId="25" xfId="0" applyFont="1" applyFill="1" applyBorder="1" applyAlignment="1">
      <alignment/>
    </xf>
    <xf numFmtId="0" fontId="56" fillId="33" borderId="23" xfId="0" applyFont="1" applyFill="1" applyBorder="1" applyAlignment="1">
      <alignment/>
    </xf>
    <xf numFmtId="0" fontId="57" fillId="33" borderId="25" xfId="0" applyFont="1" applyFill="1" applyBorder="1" applyAlignment="1">
      <alignment/>
    </xf>
    <xf numFmtId="0" fontId="58" fillId="33" borderId="23" xfId="0" applyFont="1" applyFill="1" applyBorder="1" applyAlignment="1">
      <alignment/>
    </xf>
    <xf numFmtId="0" fontId="58" fillId="33" borderId="24" xfId="0" applyFont="1" applyFill="1" applyBorder="1" applyAlignment="1">
      <alignment/>
    </xf>
    <xf numFmtId="0" fontId="58" fillId="33" borderId="25" xfId="0" applyFont="1" applyFill="1" applyBorder="1" applyAlignment="1">
      <alignment/>
    </xf>
    <xf numFmtId="0" fontId="22" fillId="33" borderId="36" xfId="0" applyFont="1" applyFill="1" applyBorder="1" applyAlignment="1">
      <alignment horizontal="center"/>
    </xf>
    <xf numFmtId="0" fontId="22" fillId="33" borderId="37" xfId="0" applyFont="1" applyFill="1" applyBorder="1" applyAlignment="1">
      <alignment horizontal="center"/>
    </xf>
    <xf numFmtId="0" fontId="22" fillId="33" borderId="38" xfId="0" applyFont="1" applyFill="1" applyBorder="1" applyAlignment="1">
      <alignment horizontal="center"/>
    </xf>
    <xf numFmtId="0" fontId="60" fillId="0" borderId="39" xfId="0" applyFont="1" applyBorder="1" applyAlignment="1">
      <alignment/>
    </xf>
    <xf numFmtId="0" fontId="60" fillId="0" borderId="11" xfId="0" applyFont="1" applyBorder="1" applyAlignment="1">
      <alignment/>
    </xf>
    <xf numFmtId="0" fontId="22" fillId="33" borderId="0" xfId="0" applyFont="1" applyFill="1" applyAlignment="1">
      <alignment horizontal="left" vertical="top"/>
    </xf>
    <xf numFmtId="0" fontId="57" fillId="0" borderId="35" xfId="0" applyFont="1" applyBorder="1" applyAlignment="1">
      <alignment/>
    </xf>
    <xf numFmtId="0" fontId="57" fillId="0" borderId="16" xfId="0" applyFont="1" applyBorder="1" applyAlignment="1">
      <alignment/>
    </xf>
    <xf numFmtId="0" fontId="58" fillId="0" borderId="35" xfId="0" applyFont="1" applyBorder="1" applyAlignment="1">
      <alignment/>
    </xf>
    <xf numFmtId="0" fontId="58" fillId="0" borderId="16" xfId="0" applyFont="1" applyBorder="1" applyAlignment="1">
      <alignment/>
    </xf>
    <xf numFmtId="0" fontId="22" fillId="33" borderId="35" xfId="0" applyFont="1" applyFill="1" applyBorder="1" applyAlignment="1">
      <alignment/>
    </xf>
    <xf numFmtId="0" fontId="22" fillId="33" borderId="16" xfId="0" applyFont="1" applyFill="1" applyBorder="1" applyAlignment="1">
      <alignment/>
    </xf>
    <xf numFmtId="0" fontId="54" fillId="33" borderId="40" xfId="0" applyFont="1" applyFill="1" applyBorder="1" applyAlignment="1">
      <alignment vertical="top"/>
    </xf>
    <xf numFmtId="0" fontId="54" fillId="33" borderId="41" xfId="0" applyFont="1" applyFill="1" applyBorder="1" applyAlignment="1">
      <alignment vertical="top"/>
    </xf>
    <xf numFmtId="0" fontId="22" fillId="35" borderId="42" xfId="0" applyFont="1" applyFill="1" applyBorder="1" applyAlignment="1">
      <alignment horizontal="center"/>
    </xf>
    <xf numFmtId="0" fontId="22" fillId="35" borderId="43" xfId="0" applyFont="1" applyFill="1" applyBorder="1" applyAlignment="1">
      <alignment horizontal="center"/>
    </xf>
    <xf numFmtId="0" fontId="22" fillId="35" borderId="44" xfId="0" applyFont="1" applyFill="1" applyBorder="1" applyAlignment="1">
      <alignment horizontal="center"/>
    </xf>
    <xf numFmtId="0" fontId="30" fillId="0" borderId="40" xfId="0" applyFont="1" applyBorder="1" applyAlignment="1">
      <alignment horizontal="left" vertical="top" wrapText="1"/>
    </xf>
    <xf numFmtId="0" fontId="30" fillId="0" borderId="41" xfId="0" applyFont="1" applyBorder="1" applyAlignment="1">
      <alignment horizontal="left" vertical="top" wrapText="1"/>
    </xf>
    <xf numFmtId="0" fontId="30" fillId="0" borderId="45" xfId="0" applyFont="1" applyBorder="1" applyAlignment="1">
      <alignment horizontal="left" vertical="top" wrapText="1"/>
    </xf>
    <xf numFmtId="0" fontId="30" fillId="0" borderId="46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30" fillId="0" borderId="47" xfId="0" applyFont="1" applyBorder="1" applyAlignment="1">
      <alignment horizontal="left" vertical="top" wrapText="1"/>
    </xf>
    <xf numFmtId="0" fontId="30" fillId="0" borderId="48" xfId="0" applyFont="1" applyBorder="1" applyAlignment="1">
      <alignment horizontal="left" vertical="top" wrapText="1"/>
    </xf>
    <xf numFmtId="0" fontId="30" fillId="0" borderId="49" xfId="0" applyFont="1" applyBorder="1" applyAlignment="1">
      <alignment horizontal="left" vertical="top" wrapText="1"/>
    </xf>
    <xf numFmtId="0" fontId="30" fillId="0" borderId="50" xfId="0" applyFont="1" applyBorder="1" applyAlignment="1">
      <alignment horizontal="left" vertical="top" wrapText="1"/>
    </xf>
    <xf numFmtId="0" fontId="31" fillId="35" borderId="39" xfId="0" applyFont="1" applyFill="1" applyBorder="1" applyAlignment="1">
      <alignment/>
    </xf>
    <xf numFmtId="0" fontId="23" fillId="0" borderId="11" xfId="0" applyFont="1" applyBorder="1" applyAlignment="1">
      <alignment/>
    </xf>
    <xf numFmtId="0" fontId="22" fillId="0" borderId="16" xfId="0" applyFont="1" applyBorder="1" applyAlignment="1">
      <alignment/>
    </xf>
    <xf numFmtId="0" fontId="0" fillId="0" borderId="39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39" xfId="0" applyFont="1" applyBorder="1" applyAlignment="1">
      <alignment/>
    </xf>
    <xf numFmtId="0" fontId="54" fillId="33" borderId="46" xfId="0" applyFont="1" applyFill="1" applyBorder="1" applyAlignment="1">
      <alignment vertical="top"/>
    </xf>
    <xf numFmtId="0" fontId="54" fillId="33" borderId="0" xfId="0" applyFont="1" applyFill="1" applyBorder="1" applyAlignment="1">
      <alignment vertical="top"/>
    </xf>
    <xf numFmtId="0" fontId="54" fillId="0" borderId="0" xfId="0" applyFont="1" applyAlignment="1">
      <alignment vertical="top"/>
    </xf>
    <xf numFmtId="0" fontId="33" fillId="0" borderId="0" xfId="0" applyFont="1" applyAlignment="1">
      <alignment horizontal="left" wrapText="1"/>
    </xf>
    <xf numFmtId="0" fontId="22" fillId="33" borderId="35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33" borderId="39" xfId="0" applyFont="1" applyFill="1" applyBorder="1" applyAlignment="1">
      <alignment horizontal="left" indent="1"/>
    </xf>
    <xf numFmtId="0" fontId="34" fillId="0" borderId="0" xfId="0" applyFont="1" applyAlignment="1">
      <alignment/>
    </xf>
    <xf numFmtId="0" fontId="34" fillId="0" borderId="0" xfId="0" applyFont="1" applyAlignment="1">
      <alignment wrapText="1"/>
    </xf>
    <xf numFmtId="0" fontId="22" fillId="33" borderId="35" xfId="0" applyFont="1" applyFill="1" applyBorder="1" applyAlignment="1">
      <alignment horizontal="left" indent="1"/>
    </xf>
    <xf numFmtId="0" fontId="22" fillId="33" borderId="51" xfId="0" applyFont="1" applyFill="1" applyBorder="1" applyAlignment="1">
      <alignment horizontal="left" indent="1"/>
    </xf>
    <xf numFmtId="0" fontId="22" fillId="0" borderId="13" xfId="0" applyFont="1" applyBorder="1" applyAlignment="1">
      <alignment/>
    </xf>
    <xf numFmtId="0" fontId="22" fillId="35" borderId="34" xfId="0" applyFont="1" applyFill="1" applyBorder="1" applyAlignment="1">
      <alignment horizontal="center"/>
    </xf>
    <xf numFmtId="0" fontId="22" fillId="36" borderId="22" xfId="0" applyFont="1" applyFill="1" applyBorder="1" applyAlignment="1">
      <alignment horizontal="center" wrapText="1"/>
    </xf>
    <xf numFmtId="0" fontId="22" fillId="37" borderId="22" xfId="0" applyFont="1" applyFill="1" applyBorder="1" applyAlignment="1">
      <alignment horizontal="center" wrapText="1"/>
    </xf>
    <xf numFmtId="0" fontId="22" fillId="30" borderId="35" xfId="0" applyFont="1" applyFill="1" applyBorder="1" applyAlignment="1">
      <alignment horizontal="center" wrapText="1"/>
    </xf>
    <xf numFmtId="0" fontId="22" fillId="33" borderId="51" xfId="0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22" fillId="30" borderId="16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22" fillId="36" borderId="16" xfId="0" applyFont="1" applyFill="1" applyBorder="1" applyAlignment="1">
      <alignment/>
    </xf>
    <xf numFmtId="0" fontId="22" fillId="37" borderId="16" xfId="0" applyFont="1" applyFill="1" applyBorder="1" applyAlignment="1">
      <alignment/>
    </xf>
    <xf numFmtId="0" fontId="22" fillId="33" borderId="0" xfId="0" applyFont="1" applyFill="1" applyAlignment="1">
      <alignment horizontal="left" indent="1"/>
    </xf>
    <xf numFmtId="0" fontId="22" fillId="35" borderId="0" xfId="0" applyFont="1" applyFill="1" applyAlignment="1">
      <alignment horizontal="left" indent="1"/>
    </xf>
    <xf numFmtId="0" fontId="22" fillId="33" borderId="39" xfId="0" applyFont="1" applyFill="1" applyBorder="1" applyAlignment="1">
      <alignment horizontal="center"/>
    </xf>
    <xf numFmtId="0" fontId="54" fillId="33" borderId="40" xfId="0" applyFont="1" applyFill="1" applyBorder="1" applyAlignment="1">
      <alignment vertical="top" wrapText="1"/>
    </xf>
    <xf numFmtId="0" fontId="54" fillId="33" borderId="41" xfId="0" applyFont="1" applyFill="1" applyBorder="1" applyAlignment="1">
      <alignment vertical="top" wrapText="1"/>
    </xf>
    <xf numFmtId="0" fontId="32" fillId="35" borderId="18" xfId="0" applyFont="1" applyFill="1" applyBorder="1" applyAlignment="1">
      <alignment horizontal="left" wrapText="1"/>
    </xf>
    <xf numFmtId="0" fontId="32" fillId="35" borderId="52" xfId="0" applyFont="1" applyFill="1" applyBorder="1" applyAlignment="1">
      <alignment horizontal="left" wrapText="1"/>
    </xf>
    <xf numFmtId="0" fontId="34" fillId="0" borderId="40" xfId="0" applyFont="1" applyBorder="1" applyAlignment="1">
      <alignment horizontal="left" wrapText="1"/>
    </xf>
    <xf numFmtId="0" fontId="34" fillId="0" borderId="41" xfId="0" applyFont="1" applyBorder="1" applyAlignment="1">
      <alignment horizontal="left" wrapText="1"/>
    </xf>
    <xf numFmtId="0" fontId="34" fillId="0" borderId="45" xfId="0" applyFont="1" applyBorder="1" applyAlignment="1">
      <alignment horizontal="left" wrapText="1"/>
    </xf>
    <xf numFmtId="0" fontId="34" fillId="0" borderId="48" xfId="0" applyFont="1" applyBorder="1" applyAlignment="1">
      <alignment horizontal="left" wrapText="1"/>
    </xf>
    <xf numFmtId="0" fontId="34" fillId="0" borderId="49" xfId="0" applyFont="1" applyBorder="1" applyAlignment="1">
      <alignment horizontal="left" wrapText="1"/>
    </xf>
    <xf numFmtId="0" fontId="34" fillId="0" borderId="50" xfId="0" applyFont="1" applyBorder="1" applyAlignment="1">
      <alignment horizontal="left" wrapText="1"/>
    </xf>
    <xf numFmtId="0" fontId="34" fillId="0" borderId="40" xfId="0" applyFont="1" applyBorder="1" applyAlignment="1">
      <alignment horizontal="left" wrapText="1" indent="1"/>
    </xf>
    <xf numFmtId="0" fontId="34" fillId="0" borderId="41" xfId="0" applyFont="1" applyBorder="1" applyAlignment="1">
      <alignment horizontal="left" wrapText="1" indent="1"/>
    </xf>
    <xf numFmtId="0" fontId="34" fillId="0" borderId="45" xfId="0" applyFont="1" applyBorder="1" applyAlignment="1">
      <alignment horizontal="left" wrapText="1" indent="1"/>
    </xf>
    <xf numFmtId="0" fontId="34" fillId="0" borderId="48" xfId="0" applyFont="1" applyBorder="1" applyAlignment="1">
      <alignment horizontal="left" wrapText="1" indent="1"/>
    </xf>
    <xf numFmtId="0" fontId="34" fillId="0" borderId="49" xfId="0" applyFont="1" applyBorder="1" applyAlignment="1">
      <alignment horizontal="left" wrapText="1" indent="1"/>
    </xf>
    <xf numFmtId="0" fontId="34" fillId="0" borderId="50" xfId="0" applyFont="1" applyBorder="1" applyAlignment="1">
      <alignment horizontal="left" wrapText="1" indent="1"/>
    </xf>
    <xf numFmtId="0" fontId="32" fillId="35" borderId="10" xfId="0" applyFont="1" applyFill="1" applyBorder="1" applyAlignment="1">
      <alignment horizontal="left" wrapText="1"/>
    </xf>
    <xf numFmtId="0" fontId="34" fillId="0" borderId="40" xfId="0" applyFont="1" applyBorder="1" applyAlignment="1">
      <alignment horizontal="left" vertical="top" wrapText="1" indent="1"/>
    </xf>
    <xf numFmtId="0" fontId="34" fillId="0" borderId="41" xfId="0" applyFont="1" applyBorder="1" applyAlignment="1">
      <alignment horizontal="left" vertical="top" wrapText="1" indent="1"/>
    </xf>
    <xf numFmtId="0" fontId="34" fillId="0" borderId="45" xfId="0" applyFont="1" applyBorder="1" applyAlignment="1">
      <alignment horizontal="left" vertical="top" wrapText="1" indent="1"/>
    </xf>
    <xf numFmtId="0" fontId="34" fillId="0" borderId="46" xfId="0" applyFont="1" applyBorder="1" applyAlignment="1">
      <alignment horizontal="left" vertical="top" wrapText="1" indent="1"/>
    </xf>
    <xf numFmtId="0" fontId="34" fillId="0" borderId="0" xfId="0" applyFont="1" applyBorder="1" applyAlignment="1">
      <alignment horizontal="left" vertical="top" wrapText="1" indent="1"/>
    </xf>
    <xf numFmtId="0" fontId="34" fillId="0" borderId="47" xfId="0" applyFont="1" applyBorder="1" applyAlignment="1">
      <alignment horizontal="left" vertical="top" wrapText="1" indent="1"/>
    </xf>
    <xf numFmtId="0" fontId="34" fillId="0" borderId="48" xfId="0" applyFont="1" applyBorder="1" applyAlignment="1">
      <alignment horizontal="left" vertical="top" wrapText="1" indent="1"/>
    </xf>
    <xf numFmtId="0" fontId="34" fillId="0" borderId="49" xfId="0" applyFont="1" applyBorder="1" applyAlignment="1">
      <alignment horizontal="left" vertical="top" wrapText="1" indent="1"/>
    </xf>
    <xf numFmtId="0" fontId="34" fillId="0" borderId="50" xfId="0" applyFont="1" applyBorder="1" applyAlignment="1">
      <alignment horizontal="left" vertical="top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A37" sqref="A37:IV37"/>
    </sheetView>
  </sheetViews>
  <sheetFormatPr defaultColWidth="9.140625" defaultRowHeight="12.75"/>
  <cols>
    <col min="1" max="1" width="22.28125" style="0" customWidth="1"/>
    <col min="2" max="2" width="7.421875" style="0" customWidth="1"/>
    <col min="3" max="4" width="6.421875" style="0" customWidth="1"/>
    <col min="5" max="5" width="1.421875" style="0" customWidth="1"/>
    <col min="6" max="7" width="7.28125" style="0" customWidth="1"/>
    <col min="8" max="8" width="6.8515625" style="0" customWidth="1"/>
    <col min="9" max="9" width="1.57421875" style="0" customWidth="1"/>
    <col min="10" max="10" width="7.00390625" style="0" customWidth="1"/>
    <col min="11" max="11" width="7.28125" style="0" customWidth="1"/>
    <col min="12" max="12" width="6.00390625" style="0" customWidth="1"/>
    <col min="13" max="13" width="3.140625" style="0" customWidth="1"/>
    <col min="14" max="14" width="7.421875" style="0" customWidth="1"/>
    <col min="15" max="15" width="6.8515625" style="0" customWidth="1"/>
    <col min="16" max="16" width="6.7109375" style="0" customWidth="1"/>
  </cols>
  <sheetData>
    <row r="1" spans="1:17" ht="18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2"/>
      <c r="O1" s="2"/>
      <c r="P1" s="2"/>
      <c r="Q1" s="2"/>
    </row>
    <row r="2" spans="1:17" ht="15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"/>
      <c r="O2" s="1"/>
      <c r="P2" s="1"/>
      <c r="Q2" s="3"/>
    </row>
    <row r="3" spans="2:16" ht="13.5" thickBot="1">
      <c r="B3" s="35" t="s">
        <v>2</v>
      </c>
      <c r="C3" s="36"/>
      <c r="D3" s="37"/>
      <c r="F3" s="35" t="s">
        <v>3</v>
      </c>
      <c r="G3" s="36"/>
      <c r="H3" s="37"/>
      <c r="J3" s="35" t="s">
        <v>4</v>
      </c>
      <c r="K3" s="36"/>
      <c r="L3" s="37"/>
      <c r="N3" s="35" t="s">
        <v>5</v>
      </c>
      <c r="O3" s="36"/>
      <c r="P3" s="37"/>
    </row>
    <row r="4" spans="2:17" ht="13.5" thickBot="1">
      <c r="B4" s="5" t="s">
        <v>6</v>
      </c>
      <c r="C4" s="6" t="s">
        <v>7</v>
      </c>
      <c r="D4" s="7" t="s">
        <v>8</v>
      </c>
      <c r="E4" s="8"/>
      <c r="F4" s="9" t="s">
        <v>6</v>
      </c>
      <c r="G4" s="10" t="s">
        <v>7</v>
      </c>
      <c r="H4" s="11" t="s">
        <v>8</v>
      </c>
      <c r="I4" s="2"/>
      <c r="J4" s="9" t="s">
        <v>6</v>
      </c>
      <c r="K4" s="10" t="s">
        <v>7</v>
      </c>
      <c r="L4" s="11" t="s">
        <v>8</v>
      </c>
      <c r="M4" s="2"/>
      <c r="N4" s="9" t="s">
        <v>6</v>
      </c>
      <c r="O4" s="10" t="s">
        <v>7</v>
      </c>
      <c r="P4" s="11" t="s">
        <v>8</v>
      </c>
      <c r="Q4" s="2"/>
    </row>
    <row r="5" spans="1:17" ht="12.75">
      <c r="A5" s="12" t="s">
        <v>9</v>
      </c>
      <c r="B5" s="14">
        <v>13</v>
      </c>
      <c r="C5" s="15">
        <v>5</v>
      </c>
      <c r="D5" s="16">
        <f aca="true" t="shared" si="0" ref="D5:D17">SUM(B5:C5)</f>
        <v>18</v>
      </c>
      <c r="E5" s="17"/>
      <c r="F5" s="18">
        <v>6</v>
      </c>
      <c r="G5" s="19">
        <v>2</v>
      </c>
      <c r="H5" s="20">
        <f aca="true" t="shared" si="1" ref="H5:H17">SUM(F5:G5)</f>
        <v>8</v>
      </c>
      <c r="I5" s="2"/>
      <c r="J5" s="18">
        <v>2</v>
      </c>
      <c r="K5" s="19">
        <v>13</v>
      </c>
      <c r="L5" s="20">
        <f aca="true" t="shared" si="2" ref="L5:L17">SUM(J5:K5)</f>
        <v>15</v>
      </c>
      <c r="M5" s="2"/>
      <c r="N5" s="18">
        <v>1</v>
      </c>
      <c r="O5" s="19"/>
      <c r="P5" s="20">
        <f aca="true" t="shared" si="3" ref="P5:P16">SUM(N5:O5)</f>
        <v>1</v>
      </c>
      <c r="Q5" s="2"/>
    </row>
    <row r="6" spans="1:17" ht="12.75">
      <c r="A6" s="21" t="s">
        <v>10</v>
      </c>
      <c r="B6" s="18">
        <v>5</v>
      </c>
      <c r="C6" s="19"/>
      <c r="D6" s="20">
        <f t="shared" si="0"/>
        <v>5</v>
      </c>
      <c r="E6" s="17"/>
      <c r="F6" s="18"/>
      <c r="G6" s="19">
        <v>1</v>
      </c>
      <c r="H6" s="20">
        <f t="shared" si="1"/>
        <v>1</v>
      </c>
      <c r="I6" s="2"/>
      <c r="J6" s="22"/>
      <c r="K6" s="23"/>
      <c r="L6" s="20">
        <f t="shared" si="2"/>
        <v>0</v>
      </c>
      <c r="M6" s="2"/>
      <c r="N6" s="18"/>
      <c r="O6" s="19"/>
      <c r="P6" s="20">
        <f t="shared" si="3"/>
        <v>0</v>
      </c>
      <c r="Q6" s="2"/>
    </row>
    <row r="7" spans="1:17" ht="12.75">
      <c r="A7" s="21" t="s">
        <v>11</v>
      </c>
      <c r="B7" s="18">
        <v>2</v>
      </c>
      <c r="C7" s="19">
        <v>1</v>
      </c>
      <c r="D7" s="20">
        <f t="shared" si="0"/>
        <v>3</v>
      </c>
      <c r="E7" s="17"/>
      <c r="F7" s="22"/>
      <c r="G7" s="19">
        <v>9</v>
      </c>
      <c r="H7" s="20">
        <f t="shared" si="1"/>
        <v>9</v>
      </c>
      <c r="I7" s="2"/>
      <c r="J7" s="18">
        <v>1</v>
      </c>
      <c r="K7" s="19">
        <v>15</v>
      </c>
      <c r="L7" s="20">
        <f t="shared" si="2"/>
        <v>16</v>
      </c>
      <c r="M7" s="2"/>
      <c r="N7" s="18"/>
      <c r="O7" s="19"/>
      <c r="P7" s="20">
        <f t="shared" si="3"/>
        <v>0</v>
      </c>
      <c r="Q7" s="2"/>
    </row>
    <row r="8" spans="1:17" ht="12.75">
      <c r="A8" s="21" t="s">
        <v>12</v>
      </c>
      <c r="B8" s="18">
        <v>21</v>
      </c>
      <c r="C8" s="19">
        <v>4</v>
      </c>
      <c r="D8" s="20">
        <f t="shared" si="0"/>
        <v>25</v>
      </c>
      <c r="E8" s="17"/>
      <c r="F8" s="18">
        <v>14</v>
      </c>
      <c r="G8" s="19">
        <v>13</v>
      </c>
      <c r="H8" s="20">
        <f t="shared" si="1"/>
        <v>27</v>
      </c>
      <c r="I8" s="2"/>
      <c r="J8" s="18">
        <v>5</v>
      </c>
      <c r="K8" s="19">
        <v>7</v>
      </c>
      <c r="L8" s="20">
        <f t="shared" si="2"/>
        <v>12</v>
      </c>
      <c r="M8" s="2"/>
      <c r="N8" s="18">
        <v>8</v>
      </c>
      <c r="O8" s="19">
        <v>6</v>
      </c>
      <c r="P8" s="20">
        <f t="shared" si="3"/>
        <v>14</v>
      </c>
      <c r="Q8" s="2"/>
    </row>
    <row r="9" spans="1:17" ht="12.75">
      <c r="A9" s="21" t="s">
        <v>13</v>
      </c>
      <c r="B9" s="18">
        <v>7</v>
      </c>
      <c r="C9" s="19">
        <v>2</v>
      </c>
      <c r="D9" s="20">
        <f t="shared" si="0"/>
        <v>9</v>
      </c>
      <c r="E9" s="17"/>
      <c r="F9" s="18">
        <v>1</v>
      </c>
      <c r="G9" s="19">
        <v>1</v>
      </c>
      <c r="H9" s="20">
        <f t="shared" si="1"/>
        <v>2</v>
      </c>
      <c r="I9" s="2"/>
      <c r="J9" s="18">
        <v>3</v>
      </c>
      <c r="K9" s="19">
        <v>1</v>
      </c>
      <c r="L9" s="20">
        <f t="shared" si="2"/>
        <v>4</v>
      </c>
      <c r="M9" s="2"/>
      <c r="N9" s="18"/>
      <c r="O9" s="19"/>
      <c r="P9" s="20">
        <f t="shared" si="3"/>
        <v>0</v>
      </c>
      <c r="Q9" s="2"/>
    </row>
    <row r="10" spans="1:17" ht="12.75">
      <c r="A10" s="21" t="s">
        <v>14</v>
      </c>
      <c r="B10" s="18">
        <v>2</v>
      </c>
      <c r="C10" s="19">
        <v>2</v>
      </c>
      <c r="D10" s="20">
        <f t="shared" si="0"/>
        <v>4</v>
      </c>
      <c r="E10" s="17"/>
      <c r="F10" s="18">
        <v>1</v>
      </c>
      <c r="G10" s="19">
        <v>2</v>
      </c>
      <c r="H10" s="20">
        <f t="shared" si="1"/>
        <v>3</v>
      </c>
      <c r="I10" s="2"/>
      <c r="J10" s="18"/>
      <c r="K10" s="19"/>
      <c r="L10" s="20">
        <f t="shared" si="2"/>
        <v>0</v>
      </c>
      <c r="M10" s="2"/>
      <c r="N10" s="18"/>
      <c r="O10" s="19"/>
      <c r="P10" s="20">
        <f t="shared" si="3"/>
        <v>0</v>
      </c>
      <c r="Q10" s="2"/>
    </row>
    <row r="11" spans="1:17" ht="12.75">
      <c r="A11" s="21" t="s">
        <v>15</v>
      </c>
      <c r="B11" s="18">
        <v>24</v>
      </c>
      <c r="C11" s="19">
        <v>1</v>
      </c>
      <c r="D11" s="20">
        <f t="shared" si="0"/>
        <v>25</v>
      </c>
      <c r="E11" s="17"/>
      <c r="F11" s="18">
        <v>40</v>
      </c>
      <c r="G11" s="19">
        <v>7</v>
      </c>
      <c r="H11" s="20">
        <f t="shared" si="1"/>
        <v>47</v>
      </c>
      <c r="I11" s="2"/>
      <c r="J11" s="18">
        <v>3</v>
      </c>
      <c r="K11" s="19">
        <v>1</v>
      </c>
      <c r="L11" s="20">
        <f t="shared" si="2"/>
        <v>4</v>
      </c>
      <c r="M11" s="2"/>
      <c r="N11" s="18"/>
      <c r="O11" s="19"/>
      <c r="P11" s="20">
        <f t="shared" si="3"/>
        <v>0</v>
      </c>
      <c r="Q11" s="2"/>
    </row>
    <row r="12" spans="1:17" ht="12.75">
      <c r="A12" s="21" t="s">
        <v>16</v>
      </c>
      <c r="B12" s="18"/>
      <c r="C12" s="19"/>
      <c r="D12" s="20">
        <f t="shared" si="0"/>
        <v>0</v>
      </c>
      <c r="E12" s="17"/>
      <c r="F12" s="18">
        <v>1</v>
      </c>
      <c r="G12" s="19">
        <v>2</v>
      </c>
      <c r="H12" s="20">
        <f t="shared" si="1"/>
        <v>3</v>
      </c>
      <c r="I12" s="2"/>
      <c r="J12" s="18">
        <v>1</v>
      </c>
      <c r="K12" s="19">
        <v>2</v>
      </c>
      <c r="L12" s="20">
        <f t="shared" si="2"/>
        <v>3</v>
      </c>
      <c r="M12" s="2"/>
      <c r="N12" s="18"/>
      <c r="O12" s="19"/>
      <c r="P12" s="20">
        <f t="shared" si="3"/>
        <v>0</v>
      </c>
      <c r="Q12" s="2"/>
    </row>
    <row r="13" spans="1:17" ht="12.75">
      <c r="A13" s="21" t="s">
        <v>17</v>
      </c>
      <c r="B13" s="18">
        <v>38</v>
      </c>
      <c r="C13" s="19">
        <v>6</v>
      </c>
      <c r="D13" s="20">
        <f t="shared" si="0"/>
        <v>44</v>
      </c>
      <c r="E13" s="17"/>
      <c r="F13" s="18">
        <v>20</v>
      </c>
      <c r="G13" s="19">
        <v>3</v>
      </c>
      <c r="H13" s="20">
        <f t="shared" si="1"/>
        <v>23</v>
      </c>
      <c r="I13" s="2"/>
      <c r="J13" s="18">
        <v>3</v>
      </c>
      <c r="K13" s="19">
        <v>3</v>
      </c>
      <c r="L13" s="20">
        <f t="shared" si="2"/>
        <v>6</v>
      </c>
      <c r="M13" s="2"/>
      <c r="N13" s="18">
        <v>1</v>
      </c>
      <c r="O13" s="19"/>
      <c r="P13" s="20">
        <f t="shared" si="3"/>
        <v>1</v>
      </c>
      <c r="Q13" s="2"/>
    </row>
    <row r="14" spans="1:17" ht="12.75">
      <c r="A14" s="21" t="s">
        <v>18</v>
      </c>
      <c r="B14" s="18">
        <v>2</v>
      </c>
      <c r="C14" s="19"/>
      <c r="D14" s="20">
        <f t="shared" si="0"/>
        <v>2</v>
      </c>
      <c r="E14" s="17"/>
      <c r="F14" s="18">
        <v>3</v>
      </c>
      <c r="G14" s="19">
        <v>1</v>
      </c>
      <c r="H14" s="20">
        <f t="shared" si="1"/>
        <v>4</v>
      </c>
      <c r="I14" s="2"/>
      <c r="J14" s="18">
        <v>9</v>
      </c>
      <c r="K14" s="23">
        <v>1</v>
      </c>
      <c r="L14" s="20">
        <f t="shared" si="2"/>
        <v>10</v>
      </c>
      <c r="M14" s="2"/>
      <c r="N14" s="18"/>
      <c r="O14" s="19">
        <v>1</v>
      </c>
      <c r="P14" s="20">
        <f t="shared" si="3"/>
        <v>1</v>
      </c>
      <c r="Q14" s="2"/>
    </row>
    <row r="15" spans="1:17" ht="12.75">
      <c r="A15" s="21" t="s">
        <v>19</v>
      </c>
      <c r="B15" s="18">
        <v>20</v>
      </c>
      <c r="C15" s="19">
        <v>1</v>
      </c>
      <c r="D15" s="20">
        <f t="shared" si="0"/>
        <v>21</v>
      </c>
      <c r="E15" s="17"/>
      <c r="F15" s="18">
        <v>9</v>
      </c>
      <c r="G15" s="19">
        <v>2</v>
      </c>
      <c r="H15" s="20">
        <f t="shared" si="1"/>
        <v>11</v>
      </c>
      <c r="I15" s="2"/>
      <c r="J15" s="18">
        <v>1</v>
      </c>
      <c r="K15" s="23"/>
      <c r="L15" s="20">
        <f t="shared" si="2"/>
        <v>1</v>
      </c>
      <c r="M15" s="2"/>
      <c r="N15" s="18"/>
      <c r="O15" s="19"/>
      <c r="P15" s="20">
        <f t="shared" si="3"/>
        <v>0</v>
      </c>
      <c r="Q15" s="2"/>
    </row>
    <row r="16" spans="1:17" ht="12.75">
      <c r="A16" s="21" t="s">
        <v>20</v>
      </c>
      <c r="B16" s="18">
        <v>11</v>
      </c>
      <c r="C16" s="19"/>
      <c r="D16" s="20">
        <f t="shared" si="0"/>
        <v>11</v>
      </c>
      <c r="E16" s="17"/>
      <c r="F16" s="18">
        <v>9</v>
      </c>
      <c r="G16" s="19">
        <v>0</v>
      </c>
      <c r="H16" s="20">
        <f t="shared" si="1"/>
        <v>9</v>
      </c>
      <c r="I16" s="2"/>
      <c r="J16" s="18">
        <v>6</v>
      </c>
      <c r="K16" s="19">
        <v>3</v>
      </c>
      <c r="L16" s="20">
        <f t="shared" si="2"/>
        <v>9</v>
      </c>
      <c r="M16" s="2"/>
      <c r="N16" s="18">
        <v>3</v>
      </c>
      <c r="O16" s="19">
        <v>1</v>
      </c>
      <c r="P16" s="20">
        <f t="shared" si="3"/>
        <v>4</v>
      </c>
      <c r="Q16" s="2"/>
    </row>
    <row r="17" spans="1:17" ht="13.5" thickBot="1">
      <c r="A17" s="24" t="s">
        <v>21</v>
      </c>
      <c r="B17" s="25">
        <f>SUM(B5:B16)</f>
        <v>145</v>
      </c>
      <c r="C17" s="26">
        <f>SUM(C5:C16)</f>
        <v>22</v>
      </c>
      <c r="D17" s="27">
        <f t="shared" si="0"/>
        <v>167</v>
      </c>
      <c r="E17" s="17"/>
      <c r="F17" s="25">
        <f>SUM(F5:F16)</f>
        <v>104</v>
      </c>
      <c r="G17" s="26">
        <f>SUM(G5:G16)</f>
        <v>43</v>
      </c>
      <c r="H17" s="27">
        <f t="shared" si="1"/>
        <v>147</v>
      </c>
      <c r="I17" s="2"/>
      <c r="J17" s="25">
        <f>SUM(J5:J16)</f>
        <v>34</v>
      </c>
      <c r="K17" s="26">
        <f>SUM(K5:K16)</f>
        <v>46</v>
      </c>
      <c r="L17" s="27">
        <f t="shared" si="2"/>
        <v>80</v>
      </c>
      <c r="M17" s="2"/>
      <c r="N17" s="25">
        <f>SUM(N5:N16)</f>
        <v>13</v>
      </c>
      <c r="O17" s="25">
        <f>SUM(O5:O16)</f>
        <v>8</v>
      </c>
      <c r="P17" s="28">
        <f>SUM(P5:P16)</f>
        <v>21</v>
      </c>
      <c r="Q17" s="2"/>
    </row>
    <row r="18" spans="1:17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ht="8.25" customHeight="1"/>
    <row r="20" spans="1:17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1" spans="2:4" ht="13.5" thickBot="1">
      <c r="B21" s="38" t="s">
        <v>22</v>
      </c>
      <c r="C21" s="39"/>
      <c r="D21" s="40"/>
    </row>
    <row r="22" spans="2:5" ht="12.75">
      <c r="B22" s="9" t="s">
        <v>6</v>
      </c>
      <c r="C22" s="10" t="s">
        <v>7</v>
      </c>
      <c r="D22" s="11" t="s">
        <v>8</v>
      </c>
      <c r="E22" s="2"/>
    </row>
    <row r="23" spans="1:5" ht="12.75">
      <c r="A23" s="12" t="s">
        <v>9</v>
      </c>
      <c r="B23" s="18">
        <f aca="true" t="shared" si="4" ref="B23:B34">SUM(B5+F5+J5+N5)</f>
        <v>22</v>
      </c>
      <c r="C23" s="18">
        <f aca="true" t="shared" si="5" ref="C23:C34">SUM(C5+G5+K5+O5)</f>
        <v>20</v>
      </c>
      <c r="D23" s="30">
        <f aca="true" t="shared" si="6" ref="D23:D34">SUM(D5+H5+L5+P5)</f>
        <v>42</v>
      </c>
      <c r="E23" s="17"/>
    </row>
    <row r="24" spans="1:5" ht="12.75">
      <c r="A24" s="21" t="s">
        <v>10</v>
      </c>
      <c r="B24" s="18">
        <f t="shared" si="4"/>
        <v>5</v>
      </c>
      <c r="C24" s="18">
        <f t="shared" si="5"/>
        <v>1</v>
      </c>
      <c r="D24" s="30">
        <f t="shared" si="6"/>
        <v>6</v>
      </c>
      <c r="E24" s="17"/>
    </row>
    <row r="25" spans="1:5" ht="12.75">
      <c r="A25" s="21" t="s">
        <v>11</v>
      </c>
      <c r="B25" s="18">
        <f t="shared" si="4"/>
        <v>3</v>
      </c>
      <c r="C25" s="18">
        <f t="shared" si="5"/>
        <v>25</v>
      </c>
      <c r="D25" s="30">
        <f t="shared" si="6"/>
        <v>28</v>
      </c>
      <c r="E25" s="2"/>
    </row>
    <row r="26" spans="1:5" ht="12.75">
      <c r="A26" s="21" t="s">
        <v>12</v>
      </c>
      <c r="B26" s="18">
        <f t="shared" si="4"/>
        <v>48</v>
      </c>
      <c r="C26" s="18">
        <f t="shared" si="5"/>
        <v>30</v>
      </c>
      <c r="D26" s="30">
        <f t="shared" si="6"/>
        <v>78</v>
      </c>
      <c r="E26" s="17"/>
    </row>
    <row r="27" spans="1:5" ht="12.75">
      <c r="A27" s="21" t="s">
        <v>13</v>
      </c>
      <c r="B27" s="18">
        <f t="shared" si="4"/>
        <v>11</v>
      </c>
      <c r="C27" s="18">
        <f t="shared" si="5"/>
        <v>4</v>
      </c>
      <c r="D27" s="30">
        <f t="shared" si="6"/>
        <v>15</v>
      </c>
      <c r="E27" s="2"/>
    </row>
    <row r="28" spans="1:5" ht="12.75">
      <c r="A28" s="21" t="s">
        <v>14</v>
      </c>
      <c r="B28" s="18">
        <f t="shared" si="4"/>
        <v>3</v>
      </c>
      <c r="C28" s="18">
        <f t="shared" si="5"/>
        <v>4</v>
      </c>
      <c r="D28" s="30">
        <f t="shared" si="6"/>
        <v>7</v>
      </c>
      <c r="E28" s="17"/>
    </row>
    <row r="29" spans="1:5" ht="12.75">
      <c r="A29" s="21" t="s">
        <v>15</v>
      </c>
      <c r="B29" s="18">
        <f t="shared" si="4"/>
        <v>67</v>
      </c>
      <c r="C29" s="18">
        <f t="shared" si="5"/>
        <v>9</v>
      </c>
      <c r="D29" s="30">
        <f t="shared" si="6"/>
        <v>76</v>
      </c>
      <c r="E29" s="17"/>
    </row>
    <row r="30" spans="1:5" ht="12.75">
      <c r="A30" s="21" t="s">
        <v>16</v>
      </c>
      <c r="B30" s="18">
        <f t="shared" si="4"/>
        <v>2</v>
      </c>
      <c r="C30" s="18">
        <f t="shared" si="5"/>
        <v>4</v>
      </c>
      <c r="D30" s="30">
        <f t="shared" si="6"/>
        <v>6</v>
      </c>
      <c r="E30" s="2"/>
    </row>
    <row r="31" spans="1:5" ht="12.75">
      <c r="A31" s="21" t="s">
        <v>17</v>
      </c>
      <c r="B31" s="18">
        <f t="shared" si="4"/>
        <v>62</v>
      </c>
      <c r="C31" s="18">
        <f t="shared" si="5"/>
        <v>12</v>
      </c>
      <c r="D31" s="30">
        <f t="shared" si="6"/>
        <v>74</v>
      </c>
      <c r="E31" s="2"/>
    </row>
    <row r="32" spans="1:5" ht="12.75">
      <c r="A32" s="21" t="s">
        <v>18</v>
      </c>
      <c r="B32" s="18">
        <f t="shared" si="4"/>
        <v>14</v>
      </c>
      <c r="C32" s="18">
        <f t="shared" si="5"/>
        <v>3</v>
      </c>
      <c r="D32" s="30">
        <f t="shared" si="6"/>
        <v>17</v>
      </c>
      <c r="E32" s="2"/>
    </row>
    <row r="33" spans="1:5" ht="12.75">
      <c r="A33" s="21" t="s">
        <v>19</v>
      </c>
      <c r="B33" s="18">
        <f t="shared" si="4"/>
        <v>30</v>
      </c>
      <c r="C33" s="18">
        <f t="shared" si="5"/>
        <v>3</v>
      </c>
      <c r="D33" s="30">
        <f t="shared" si="6"/>
        <v>33</v>
      </c>
      <c r="E33" s="2"/>
    </row>
    <row r="34" spans="1:5" ht="12.75">
      <c r="A34" s="21" t="s">
        <v>20</v>
      </c>
      <c r="B34" s="18">
        <f t="shared" si="4"/>
        <v>29</v>
      </c>
      <c r="C34" s="18">
        <f t="shared" si="5"/>
        <v>4</v>
      </c>
      <c r="D34" s="30">
        <f t="shared" si="6"/>
        <v>33</v>
      </c>
      <c r="E34" s="2"/>
    </row>
    <row r="35" spans="1:5" ht="13.5" thickBot="1">
      <c r="A35" s="24" t="s">
        <v>21</v>
      </c>
      <c r="B35" s="28">
        <f>SUM(B23:B34)</f>
        <v>296</v>
      </c>
      <c r="C35" s="28">
        <f>SUM(C23:C34)</f>
        <v>119</v>
      </c>
      <c r="D35" s="28">
        <f>SUM(D23:D34)</f>
        <v>415</v>
      </c>
      <c r="E35" s="2"/>
    </row>
  </sheetData>
  <sheetProtection/>
  <mergeCells count="7">
    <mergeCell ref="B21:D21"/>
    <mergeCell ref="A1:M1"/>
    <mergeCell ref="A2:M2"/>
    <mergeCell ref="B3:D3"/>
    <mergeCell ref="F3:H3"/>
    <mergeCell ref="J3:L3"/>
    <mergeCell ref="N3:P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26" sqref="A26:IV26"/>
    </sheetView>
  </sheetViews>
  <sheetFormatPr defaultColWidth="9.140625" defaultRowHeight="12.75"/>
  <cols>
    <col min="1" max="1" width="26.57421875" style="0" customWidth="1"/>
  </cols>
  <sheetData>
    <row r="1" spans="1:12" ht="18.75" thickBo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2:12" ht="13.5" thickBot="1">
      <c r="B2" s="84" t="s">
        <v>23</v>
      </c>
      <c r="C2" s="85"/>
      <c r="D2" s="86"/>
      <c r="F2" s="84" t="s">
        <v>24</v>
      </c>
      <c r="G2" s="85"/>
      <c r="H2" s="86"/>
      <c r="J2" s="84" t="s">
        <v>25</v>
      </c>
      <c r="K2" s="85"/>
      <c r="L2" s="86"/>
    </row>
    <row r="3" spans="2:12" ht="13.5" thickBot="1">
      <c r="B3" s="5" t="s">
        <v>6</v>
      </c>
      <c r="C3" s="6" t="s">
        <v>7</v>
      </c>
      <c r="D3" s="7" t="s">
        <v>8</v>
      </c>
      <c r="E3" s="2"/>
      <c r="F3" s="5" t="s">
        <v>6</v>
      </c>
      <c r="G3" s="6" t="s">
        <v>7</v>
      </c>
      <c r="H3" s="7" t="s">
        <v>8</v>
      </c>
      <c r="I3" s="2"/>
      <c r="J3" s="5" t="s">
        <v>6</v>
      </c>
      <c r="K3" s="6" t="s">
        <v>7</v>
      </c>
      <c r="L3" s="7" t="s">
        <v>8</v>
      </c>
    </row>
    <row r="4" spans="1:12" ht="12.75">
      <c r="A4" s="12" t="s">
        <v>9</v>
      </c>
      <c r="B4" s="41"/>
      <c r="C4" s="42"/>
      <c r="D4" s="16">
        <f aca="true" t="shared" si="0" ref="D4:D16">SUM(B4:C4)</f>
        <v>0</v>
      </c>
      <c r="E4" s="2"/>
      <c r="F4" s="43"/>
      <c r="G4" s="44"/>
      <c r="H4" s="16">
        <f aca="true" t="shared" si="1" ref="H4:H16">SUM(F4:G4)</f>
        <v>0</v>
      </c>
      <c r="I4" s="2"/>
      <c r="J4" s="45"/>
      <c r="K4" s="42"/>
      <c r="L4" s="16">
        <f aca="true" t="shared" si="2" ref="L4:L16">SUM(J4:K4)</f>
        <v>0</v>
      </c>
    </row>
    <row r="5" spans="1:12" ht="12.75">
      <c r="A5" s="21" t="s">
        <v>10</v>
      </c>
      <c r="B5" s="30"/>
      <c r="C5" s="46"/>
      <c r="D5" s="20">
        <f t="shared" si="0"/>
        <v>0</v>
      </c>
      <c r="E5" s="2"/>
      <c r="F5" s="22"/>
      <c r="G5" s="23"/>
      <c r="H5" s="20">
        <f t="shared" si="1"/>
        <v>0</v>
      </c>
      <c r="I5" s="2"/>
      <c r="J5" s="47"/>
      <c r="K5" s="46"/>
      <c r="L5" s="20">
        <f t="shared" si="2"/>
        <v>0</v>
      </c>
    </row>
    <row r="6" spans="1:12" ht="12.75">
      <c r="A6" s="21" t="s">
        <v>11</v>
      </c>
      <c r="B6" s="30"/>
      <c r="C6" s="46"/>
      <c r="D6" s="20">
        <f t="shared" si="0"/>
        <v>0</v>
      </c>
      <c r="E6" s="2"/>
      <c r="F6" s="18"/>
      <c r="G6" s="19"/>
      <c r="H6" s="20">
        <f t="shared" si="1"/>
        <v>0</v>
      </c>
      <c r="I6" s="2"/>
      <c r="J6" s="47"/>
      <c r="K6" s="46"/>
      <c r="L6" s="20">
        <f t="shared" si="2"/>
        <v>0</v>
      </c>
    </row>
    <row r="7" spans="1:12" ht="12.75">
      <c r="A7" s="21" t="s">
        <v>12</v>
      </c>
      <c r="B7" s="47"/>
      <c r="C7" s="46"/>
      <c r="D7" s="20">
        <f t="shared" si="0"/>
        <v>0</v>
      </c>
      <c r="E7" s="2"/>
      <c r="F7" s="22"/>
      <c r="G7" s="19"/>
      <c r="H7" s="20">
        <f t="shared" si="1"/>
        <v>0</v>
      </c>
      <c r="I7" s="2"/>
      <c r="J7" s="47"/>
      <c r="K7" s="46"/>
      <c r="L7" s="20">
        <f t="shared" si="2"/>
        <v>0</v>
      </c>
    </row>
    <row r="8" spans="1:12" ht="12.75">
      <c r="A8" s="21" t="s">
        <v>13</v>
      </c>
      <c r="B8" s="30"/>
      <c r="C8" s="46"/>
      <c r="D8" s="20">
        <f t="shared" si="0"/>
        <v>0</v>
      </c>
      <c r="E8" s="2"/>
      <c r="F8" s="18"/>
      <c r="G8" s="19"/>
      <c r="H8" s="20">
        <f t="shared" si="1"/>
        <v>0</v>
      </c>
      <c r="I8" s="2"/>
      <c r="J8" s="47"/>
      <c r="K8" s="46"/>
      <c r="L8" s="20">
        <f t="shared" si="2"/>
        <v>0</v>
      </c>
    </row>
    <row r="9" spans="1:12" ht="12.75">
      <c r="A9" s="21" t="s">
        <v>14</v>
      </c>
      <c r="B9" s="30"/>
      <c r="C9" s="46"/>
      <c r="D9" s="20">
        <f t="shared" si="0"/>
        <v>0</v>
      </c>
      <c r="E9" s="2"/>
      <c r="F9" s="22"/>
      <c r="G9" s="23"/>
      <c r="H9" s="20">
        <f t="shared" si="1"/>
        <v>0</v>
      </c>
      <c r="I9" s="2"/>
      <c r="J9" s="47"/>
      <c r="K9" s="46"/>
      <c r="L9" s="20">
        <f t="shared" si="2"/>
        <v>0</v>
      </c>
    </row>
    <row r="10" spans="1:12" ht="12.75">
      <c r="A10" s="21" t="s">
        <v>15</v>
      </c>
      <c r="B10" s="30"/>
      <c r="C10" s="46"/>
      <c r="D10" s="20">
        <f t="shared" si="0"/>
        <v>0</v>
      </c>
      <c r="E10" s="2"/>
      <c r="F10" s="48">
        <v>1</v>
      </c>
      <c r="G10" s="23"/>
      <c r="H10" s="49">
        <f t="shared" si="1"/>
        <v>1</v>
      </c>
      <c r="I10" s="2"/>
      <c r="J10" s="47"/>
      <c r="K10" s="50">
        <v>1</v>
      </c>
      <c r="L10" s="51">
        <f t="shared" si="2"/>
        <v>1</v>
      </c>
    </row>
    <row r="11" spans="1:12" ht="12.75">
      <c r="A11" s="21" t="s">
        <v>16</v>
      </c>
      <c r="B11" s="47"/>
      <c r="C11" s="46"/>
      <c r="D11" s="20">
        <f t="shared" si="0"/>
        <v>0</v>
      </c>
      <c r="E11" s="2"/>
      <c r="F11" s="22"/>
      <c r="G11" s="23"/>
      <c r="H11" s="20">
        <f t="shared" si="1"/>
        <v>0</v>
      </c>
      <c r="I11" s="2"/>
      <c r="J11" s="47"/>
      <c r="K11" s="3"/>
      <c r="L11" s="20">
        <f t="shared" si="2"/>
        <v>0</v>
      </c>
    </row>
    <row r="12" spans="1:12" ht="12.75">
      <c r="A12" s="21" t="s">
        <v>17</v>
      </c>
      <c r="B12" s="52">
        <v>1</v>
      </c>
      <c r="C12" s="53">
        <v>1</v>
      </c>
      <c r="D12" s="54">
        <f t="shared" si="0"/>
        <v>2</v>
      </c>
      <c r="E12" s="17"/>
      <c r="F12" s="48">
        <v>1</v>
      </c>
      <c r="G12" s="23"/>
      <c r="H12" s="49">
        <f t="shared" si="1"/>
        <v>1</v>
      </c>
      <c r="I12" s="2"/>
      <c r="J12" s="47"/>
      <c r="K12" s="46"/>
      <c r="L12" s="20">
        <f t="shared" si="2"/>
        <v>0</v>
      </c>
    </row>
    <row r="13" spans="1:12" ht="12.75">
      <c r="A13" s="21" t="s">
        <v>18</v>
      </c>
      <c r="B13" s="22"/>
      <c r="C13" s="23"/>
      <c r="D13" s="20">
        <f t="shared" si="0"/>
        <v>0</v>
      </c>
      <c r="E13" s="2"/>
      <c r="F13" s="22"/>
      <c r="G13" s="23"/>
      <c r="H13" s="20">
        <f t="shared" si="1"/>
        <v>0</v>
      </c>
      <c r="I13" s="2"/>
      <c r="J13" s="55"/>
      <c r="K13" s="56"/>
      <c r="L13" s="20">
        <f t="shared" si="2"/>
        <v>0</v>
      </c>
    </row>
    <row r="14" spans="1:12" ht="12.75">
      <c r="A14" s="21" t="s">
        <v>19</v>
      </c>
      <c r="B14" s="22"/>
      <c r="C14" s="23"/>
      <c r="D14" s="20">
        <f t="shared" si="0"/>
        <v>0</v>
      </c>
      <c r="E14" s="2"/>
      <c r="F14" s="48">
        <v>1</v>
      </c>
      <c r="G14" s="23"/>
      <c r="H14" s="49">
        <f t="shared" si="1"/>
        <v>1</v>
      </c>
      <c r="I14" s="2"/>
      <c r="J14" s="57"/>
      <c r="K14" s="3"/>
      <c r="L14" s="20">
        <f t="shared" si="2"/>
        <v>0</v>
      </c>
    </row>
    <row r="15" spans="1:12" ht="12.75">
      <c r="A15" s="21" t="s">
        <v>20</v>
      </c>
      <c r="B15" s="52">
        <v>2</v>
      </c>
      <c r="C15" s="23"/>
      <c r="D15" s="54">
        <f t="shared" si="0"/>
        <v>2</v>
      </c>
      <c r="E15" s="2"/>
      <c r="F15" s="22"/>
      <c r="G15" s="23"/>
      <c r="H15" s="20">
        <f t="shared" si="1"/>
        <v>0</v>
      </c>
      <c r="I15" s="2"/>
      <c r="J15" s="58"/>
      <c r="K15" s="59"/>
      <c r="L15" s="20">
        <f t="shared" si="2"/>
        <v>0</v>
      </c>
    </row>
    <row r="16" spans="1:12" ht="12.75">
      <c r="A16" s="21" t="s">
        <v>26</v>
      </c>
      <c r="B16" s="18"/>
      <c r="C16" s="23"/>
      <c r="D16" s="20">
        <f t="shared" si="0"/>
        <v>0</v>
      </c>
      <c r="E16" s="2"/>
      <c r="F16" s="18"/>
      <c r="G16" s="19"/>
      <c r="H16" s="20">
        <f t="shared" si="1"/>
        <v>0</v>
      </c>
      <c r="I16" s="2"/>
      <c r="J16" s="60">
        <v>1</v>
      </c>
      <c r="K16" s="46"/>
      <c r="L16" s="61">
        <f t="shared" si="2"/>
        <v>1</v>
      </c>
    </row>
    <row r="17" spans="1:12" ht="13.5" thickBot="1">
      <c r="A17" s="24" t="s">
        <v>21</v>
      </c>
      <c r="B17" s="62">
        <f>SUM(B4:B16)</f>
        <v>3</v>
      </c>
      <c r="C17" s="63">
        <f>SUM(C4:C16)</f>
        <v>1</v>
      </c>
      <c r="D17" s="64">
        <f>SUM(D4:D16)</f>
        <v>4</v>
      </c>
      <c r="E17" s="2"/>
      <c r="F17" s="65">
        <f>SUM(F4:F16)</f>
        <v>3</v>
      </c>
      <c r="G17" s="26">
        <f>SUM(G4:G16)</f>
        <v>0</v>
      </c>
      <c r="H17" s="66">
        <f>SUM(H4:H16)</f>
        <v>3</v>
      </c>
      <c r="I17" s="2"/>
      <c r="J17" s="67">
        <f>SUM(J4:J16)</f>
        <v>1</v>
      </c>
      <c r="K17" s="68">
        <f>SUM(K4:K16)</f>
        <v>1</v>
      </c>
      <c r="L17" s="69">
        <f>SUM(L4:L16)</f>
        <v>2</v>
      </c>
    </row>
    <row r="18" ht="13.5" thickBot="1"/>
    <row r="19" spans="2:9" ht="12.75">
      <c r="B19" s="70" t="s">
        <v>6</v>
      </c>
      <c r="C19" s="71" t="s">
        <v>7</v>
      </c>
      <c r="D19" s="72" t="s">
        <v>8</v>
      </c>
      <c r="E19" s="2"/>
      <c r="F19" s="2"/>
      <c r="G19" s="2"/>
      <c r="H19" s="2"/>
      <c r="I19" s="2"/>
    </row>
    <row r="20" spans="1:9" ht="12.75">
      <c r="A20" s="73" t="s">
        <v>23</v>
      </c>
      <c r="B20" s="74">
        <v>3</v>
      </c>
      <c r="C20" s="74">
        <v>1</v>
      </c>
      <c r="D20" s="74">
        <v>4</v>
      </c>
      <c r="E20" s="2"/>
      <c r="F20" s="87" t="s">
        <v>27</v>
      </c>
      <c r="G20" s="88"/>
      <c r="H20" s="89"/>
      <c r="I20" s="75"/>
    </row>
    <row r="21" spans="1:9" ht="12.75">
      <c r="A21" s="76" t="s">
        <v>24</v>
      </c>
      <c r="B21" s="77">
        <v>3</v>
      </c>
      <c r="C21" s="77"/>
      <c r="D21" s="77">
        <v>3</v>
      </c>
      <c r="E21" s="2"/>
      <c r="F21" s="90"/>
      <c r="G21" s="91"/>
      <c r="H21" s="92"/>
      <c r="I21" s="75"/>
    </row>
    <row r="22" spans="1:9" ht="12.75">
      <c r="A22" s="78" t="s">
        <v>25</v>
      </c>
      <c r="B22" s="79">
        <v>1</v>
      </c>
      <c r="C22" s="79">
        <v>1</v>
      </c>
      <c r="D22" s="79">
        <v>2</v>
      </c>
      <c r="E22" s="2"/>
      <c r="F22" s="93"/>
      <c r="G22" s="94"/>
      <c r="H22" s="95"/>
      <c r="I22" s="75"/>
    </row>
    <row r="23" spans="1:9" ht="12.75">
      <c r="A23" s="17" t="s">
        <v>28</v>
      </c>
      <c r="B23" s="80">
        <v>10</v>
      </c>
      <c r="C23" s="81">
        <v>2</v>
      </c>
      <c r="D23" s="81">
        <v>12</v>
      </c>
      <c r="E23" s="2"/>
      <c r="F23" s="2"/>
      <c r="G23" s="2"/>
      <c r="H23" s="2"/>
      <c r="I23" s="2"/>
    </row>
  </sheetData>
  <sheetProtection/>
  <mergeCells count="5">
    <mergeCell ref="A1:L1"/>
    <mergeCell ref="B2:D2"/>
    <mergeCell ref="F2:H2"/>
    <mergeCell ref="J2:L2"/>
    <mergeCell ref="F20:H2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21" sqref="A21:IV21"/>
    </sheetView>
  </sheetViews>
  <sheetFormatPr defaultColWidth="9.140625" defaultRowHeight="12.75"/>
  <cols>
    <col min="1" max="1" width="29.140625" style="0" customWidth="1"/>
  </cols>
  <sheetData>
    <row r="1" spans="1:5" ht="18">
      <c r="A1" s="102" t="s">
        <v>0</v>
      </c>
      <c r="B1" s="103"/>
      <c r="C1" s="103"/>
      <c r="D1" s="103"/>
      <c r="E1" s="103"/>
    </row>
    <row r="2" spans="1:5" ht="15">
      <c r="A2" s="96" t="s">
        <v>29</v>
      </c>
      <c r="B2" s="97" t="s">
        <v>6</v>
      </c>
      <c r="C2" s="97" t="s">
        <v>7</v>
      </c>
      <c r="D2" s="97" t="s">
        <v>28</v>
      </c>
      <c r="E2" s="13"/>
    </row>
    <row r="3" spans="1:4" ht="12.75">
      <c r="A3" s="4" t="s">
        <v>30</v>
      </c>
      <c r="B3" s="59">
        <v>4</v>
      </c>
      <c r="C3" s="46">
        <v>5</v>
      </c>
      <c r="D3" s="98">
        <f>SUM(B3:C3)</f>
        <v>9</v>
      </c>
    </row>
    <row r="4" spans="1:4" ht="12.75">
      <c r="A4" s="17"/>
      <c r="B4" s="2"/>
      <c r="C4" s="2"/>
      <c r="D4" s="17"/>
    </row>
    <row r="5" spans="1:4" ht="12.75">
      <c r="A5" s="4" t="s">
        <v>31</v>
      </c>
      <c r="B5" s="99">
        <v>13</v>
      </c>
      <c r="C5" s="3">
        <v>28</v>
      </c>
      <c r="D5" s="100">
        <f>SUM(B5:C5)</f>
        <v>41</v>
      </c>
    </row>
    <row r="6" spans="1:4" ht="12.75">
      <c r="A6" s="2"/>
      <c r="B6" s="2"/>
      <c r="C6" s="2"/>
      <c r="D6" s="17"/>
    </row>
    <row r="7" spans="1:4" ht="12.75">
      <c r="A7" s="4" t="s">
        <v>32</v>
      </c>
      <c r="B7" s="99">
        <v>9</v>
      </c>
      <c r="C7" s="3">
        <v>19</v>
      </c>
      <c r="D7" s="100">
        <f>SUM(B7:C7)</f>
        <v>28</v>
      </c>
    </row>
    <row r="8" spans="1:4" ht="12.75">
      <c r="A8" s="17"/>
      <c r="B8" s="2"/>
      <c r="C8" s="2"/>
      <c r="D8" s="17"/>
    </row>
    <row r="9" spans="1:4" ht="12.75">
      <c r="A9" s="4" t="s">
        <v>33</v>
      </c>
      <c r="B9" s="99">
        <v>7</v>
      </c>
      <c r="C9" s="3">
        <v>21</v>
      </c>
      <c r="D9" s="100">
        <f>SUM(B9:C9)</f>
        <v>28</v>
      </c>
    </row>
    <row r="10" spans="1:4" ht="12.75">
      <c r="A10" s="2"/>
      <c r="B10" s="2"/>
      <c r="C10" s="2"/>
      <c r="D10" s="17"/>
    </row>
    <row r="11" spans="1:4" ht="12.75">
      <c r="A11" s="4" t="s">
        <v>34</v>
      </c>
      <c r="B11" s="99">
        <v>9</v>
      </c>
      <c r="C11" s="3">
        <v>64</v>
      </c>
      <c r="D11" s="100">
        <f>SUM(B11:C11)</f>
        <v>73</v>
      </c>
    </row>
    <row r="12" spans="1:4" ht="12.75">
      <c r="A12" s="2"/>
      <c r="B12" s="2"/>
      <c r="C12" s="2"/>
      <c r="D12" s="17"/>
    </row>
    <row r="13" spans="1:4" ht="12.75">
      <c r="A13" s="4" t="s">
        <v>35</v>
      </c>
      <c r="B13" s="99">
        <v>1</v>
      </c>
      <c r="C13" s="3">
        <v>5</v>
      </c>
      <c r="D13" s="100">
        <f>SUM(B13:C13)</f>
        <v>6</v>
      </c>
    </row>
    <row r="14" spans="1:4" ht="12.75">
      <c r="A14" s="2"/>
      <c r="B14" s="2"/>
      <c r="C14" s="2"/>
      <c r="D14" s="17"/>
    </row>
    <row r="15" spans="1:4" ht="12.75">
      <c r="A15" s="4" t="s">
        <v>36</v>
      </c>
      <c r="B15" s="101">
        <f>SUM(B3:B14)</f>
        <v>43</v>
      </c>
      <c r="C15" s="100">
        <f>SUM(C3:C14)</f>
        <v>142</v>
      </c>
      <c r="D15" s="100">
        <f>SUM(B15:C15)</f>
        <v>185</v>
      </c>
    </row>
    <row r="16" spans="1:4" ht="12.75">
      <c r="A16" s="2"/>
      <c r="B16" s="2"/>
      <c r="C16" s="2"/>
      <c r="D16" s="2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9">
      <selection activeCell="A46" sqref="A46:IV46"/>
    </sheetView>
  </sheetViews>
  <sheetFormatPr defaultColWidth="9.140625" defaultRowHeight="12.75"/>
  <cols>
    <col min="1" max="1" width="25.00390625" style="0" customWidth="1"/>
    <col min="2" max="2" width="10.140625" style="0" customWidth="1"/>
  </cols>
  <sheetData>
    <row r="1" spans="1:4" ht="36" customHeight="1">
      <c r="A1" s="129" t="s">
        <v>0</v>
      </c>
      <c r="B1" s="130"/>
      <c r="C1" s="130"/>
      <c r="D1" s="130"/>
    </row>
    <row r="2" spans="1:4" ht="18">
      <c r="A2" s="104"/>
      <c r="B2" s="104"/>
      <c r="C2" s="104"/>
      <c r="D2" s="104"/>
    </row>
    <row r="3" spans="1:3" ht="31.5" customHeight="1">
      <c r="A3" s="131" t="s">
        <v>37</v>
      </c>
      <c r="B3" s="132"/>
      <c r="C3" s="105"/>
    </row>
    <row r="4" spans="2:4" ht="12.75">
      <c r="B4" s="106" t="s">
        <v>38</v>
      </c>
      <c r="C4" s="107"/>
      <c r="D4" s="107"/>
    </row>
    <row r="5" spans="1:4" ht="12.75">
      <c r="A5" s="108" t="s">
        <v>6</v>
      </c>
      <c r="B5" s="46">
        <v>35</v>
      </c>
      <c r="D5" s="110"/>
    </row>
    <row r="6" spans="1:4" ht="12.75">
      <c r="A6" s="111" t="s">
        <v>7</v>
      </c>
      <c r="B6" s="46">
        <v>43</v>
      </c>
      <c r="D6" s="110"/>
    </row>
    <row r="7" spans="1:3" ht="12.75">
      <c r="A7" s="112" t="s">
        <v>8</v>
      </c>
      <c r="B7" s="113">
        <f>SUM(B5:B6)</f>
        <v>78</v>
      </c>
      <c r="C7" s="4"/>
    </row>
    <row r="8" spans="1:4" ht="21" customHeight="1">
      <c r="A8" s="133" t="s">
        <v>39</v>
      </c>
      <c r="B8" s="134"/>
      <c r="C8" s="134"/>
      <c r="D8" s="135"/>
    </row>
    <row r="9" spans="1:4" ht="12.75">
      <c r="A9" s="136"/>
      <c r="B9" s="137"/>
      <c r="C9" s="137"/>
      <c r="D9" s="138"/>
    </row>
    <row r="10" spans="1:4" ht="12.75">
      <c r="A10" s="2"/>
      <c r="B10" s="2"/>
      <c r="C10" s="2"/>
      <c r="D10" s="2"/>
    </row>
    <row r="11" spans="1:3" ht="31.5" customHeight="1">
      <c r="A11" s="131" t="s">
        <v>40</v>
      </c>
      <c r="B11" s="132"/>
      <c r="C11" s="105"/>
    </row>
    <row r="12" spans="2:3" ht="12.75">
      <c r="B12" s="106" t="s">
        <v>38</v>
      </c>
      <c r="C12" s="107"/>
    </row>
    <row r="13" spans="1:2" ht="12.75">
      <c r="A13" s="108" t="s">
        <v>6</v>
      </c>
      <c r="B13" s="46">
        <v>26</v>
      </c>
    </row>
    <row r="14" spans="1:4" ht="12.75">
      <c r="A14" s="111" t="s">
        <v>7</v>
      </c>
      <c r="B14" s="46">
        <v>19</v>
      </c>
      <c r="D14" s="109"/>
    </row>
    <row r="15" spans="1:3" ht="12.75">
      <c r="A15" s="112" t="s">
        <v>8</v>
      </c>
      <c r="B15" s="113">
        <f>SUM(B13:B14)</f>
        <v>45</v>
      </c>
      <c r="C15" s="4"/>
    </row>
    <row r="16" spans="1:4" ht="21" customHeight="1">
      <c r="A16" s="139" t="s">
        <v>41</v>
      </c>
      <c r="B16" s="140"/>
      <c r="C16" s="140"/>
      <c r="D16" s="141"/>
    </row>
    <row r="17" spans="1:4" ht="12.75">
      <c r="A17" s="142"/>
      <c r="B17" s="143"/>
      <c r="C17" s="143"/>
      <c r="D17" s="144"/>
    </row>
    <row r="18" spans="1:4" ht="12.75">
      <c r="A18" s="114" t="s">
        <v>42</v>
      </c>
      <c r="B18" s="115" t="s">
        <v>6</v>
      </c>
      <c r="C18" s="116" t="s">
        <v>43</v>
      </c>
      <c r="D18" s="117" t="s">
        <v>28</v>
      </c>
    </row>
    <row r="19" spans="2:4" ht="12.75">
      <c r="B19" s="118" t="s">
        <v>38</v>
      </c>
      <c r="C19" s="6" t="s">
        <v>38</v>
      </c>
      <c r="D19" s="10" t="s">
        <v>38</v>
      </c>
    </row>
    <row r="20" spans="1:4" ht="12.75">
      <c r="A20" s="99" t="s">
        <v>44</v>
      </c>
      <c r="B20" s="119">
        <v>20</v>
      </c>
      <c r="C20" s="120"/>
      <c r="D20" s="121">
        <f>SUM(B20:C20)</f>
        <v>20</v>
      </c>
    </row>
    <row r="21" spans="1:4" ht="12.75">
      <c r="A21" s="59" t="s">
        <v>45</v>
      </c>
      <c r="B21" s="122"/>
      <c r="C21" s="123">
        <v>7</v>
      </c>
      <c r="D21" s="121">
        <f>SUM(B21:C21)</f>
        <v>7</v>
      </c>
    </row>
    <row r="22" spans="1:4" ht="12.75">
      <c r="A22" s="59" t="s">
        <v>46</v>
      </c>
      <c r="B22" s="122">
        <v>2</v>
      </c>
      <c r="C22" s="123">
        <v>1</v>
      </c>
      <c r="D22" s="121">
        <f>SUM(B22:C22)</f>
        <v>3</v>
      </c>
    </row>
    <row r="23" spans="1:4" ht="12.75">
      <c r="A23" s="59" t="s">
        <v>34</v>
      </c>
      <c r="B23" s="122">
        <v>2</v>
      </c>
      <c r="C23" s="123">
        <v>9</v>
      </c>
      <c r="D23" s="121">
        <f>SUM(B23:C23)</f>
        <v>11</v>
      </c>
    </row>
    <row r="24" spans="1:4" ht="12.75">
      <c r="A24" s="59" t="s">
        <v>47</v>
      </c>
      <c r="B24" s="122">
        <v>2</v>
      </c>
      <c r="C24" s="123">
        <v>2</v>
      </c>
      <c r="D24" s="121">
        <f>SUM(B24:C24)</f>
        <v>4</v>
      </c>
    </row>
    <row r="25" spans="1:4" ht="12.75">
      <c r="A25" s="80" t="s">
        <v>8</v>
      </c>
      <c r="B25" s="124">
        <f>SUM(B20:B24)</f>
        <v>26</v>
      </c>
      <c r="C25" s="125">
        <f>SUM(C20:C24)</f>
        <v>19</v>
      </c>
      <c r="D25" s="121">
        <f>SUM(B25+C25)</f>
        <v>45</v>
      </c>
    </row>
    <row r="27" spans="1:4" ht="12.75">
      <c r="A27" s="2"/>
      <c r="B27" s="2"/>
      <c r="C27" s="2"/>
      <c r="D27" s="2"/>
    </row>
    <row r="28" spans="1:3" ht="15.75" customHeight="1">
      <c r="A28" s="131" t="s">
        <v>48</v>
      </c>
      <c r="B28" s="145"/>
      <c r="C28" s="132"/>
    </row>
    <row r="29" spans="2:3" ht="12.75">
      <c r="B29" s="106" t="s">
        <v>38</v>
      </c>
      <c r="C29" s="10"/>
    </row>
    <row r="30" spans="1:3" ht="12.75">
      <c r="A30" s="108" t="s">
        <v>6</v>
      </c>
      <c r="B30" s="98">
        <v>40</v>
      </c>
      <c r="C30" s="46"/>
    </row>
    <row r="31" spans="1:3" ht="12.75">
      <c r="A31" s="111" t="s">
        <v>7</v>
      </c>
      <c r="B31" s="98">
        <v>13</v>
      </c>
      <c r="C31" s="46"/>
    </row>
    <row r="32" spans="1:3" ht="12.75">
      <c r="A32" s="111" t="s">
        <v>8</v>
      </c>
      <c r="B32" s="81">
        <f>SUM(B30:B31)</f>
        <v>53</v>
      </c>
      <c r="C32" s="98"/>
    </row>
    <row r="33" spans="1:4" ht="12.75">
      <c r="A33" s="126"/>
      <c r="B33" s="17"/>
      <c r="C33" s="17"/>
      <c r="D33" s="2"/>
    </row>
    <row r="34" spans="1:3" ht="12.75">
      <c r="A34" s="127" t="s">
        <v>49</v>
      </c>
      <c r="B34" s="128" t="s">
        <v>38</v>
      </c>
      <c r="C34" s="4"/>
    </row>
    <row r="35" spans="1:2" ht="12.75">
      <c r="A35" s="108" t="s">
        <v>6</v>
      </c>
      <c r="B35" s="98">
        <v>6</v>
      </c>
    </row>
    <row r="36" spans="1:3" ht="12.75">
      <c r="A36" s="111" t="s">
        <v>7</v>
      </c>
      <c r="B36" s="98">
        <v>48</v>
      </c>
      <c r="C36" s="4"/>
    </row>
    <row r="37" spans="1:3" ht="12.75">
      <c r="A37" s="111" t="s">
        <v>8</v>
      </c>
      <c r="B37" s="81">
        <f>SUM(B35:B36)</f>
        <v>54</v>
      </c>
      <c r="C37" s="4"/>
    </row>
    <row r="39" spans="1:3" ht="19.5" customHeight="1">
      <c r="A39" s="146" t="s">
        <v>50</v>
      </c>
      <c r="B39" s="147"/>
      <c r="C39" s="148"/>
    </row>
    <row r="40" spans="1:3" ht="12.75">
      <c r="A40" s="149"/>
      <c r="B40" s="150"/>
      <c r="C40" s="151"/>
    </row>
    <row r="41" spans="1:3" ht="12.75">
      <c r="A41" s="152"/>
      <c r="B41" s="153"/>
      <c r="C41" s="154"/>
    </row>
    <row r="42" spans="1:4" ht="12.75">
      <c r="A42" s="2"/>
      <c r="B42" s="2"/>
      <c r="C42" s="2"/>
      <c r="D42" s="2"/>
    </row>
  </sheetData>
  <sheetProtection/>
  <mergeCells count="7">
    <mergeCell ref="A39:C41"/>
    <mergeCell ref="A1:D1"/>
    <mergeCell ref="A3:B3"/>
    <mergeCell ref="A8:D9"/>
    <mergeCell ref="A11:B11"/>
    <mergeCell ref="A16:D17"/>
    <mergeCell ref="A28:C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Iceland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appadm</dc:creator>
  <cp:keywords/>
  <dc:description/>
  <cp:lastModifiedBy>sverrirg</cp:lastModifiedBy>
  <dcterms:created xsi:type="dcterms:W3CDTF">2005-02-04T10:31:35Z</dcterms:created>
  <dcterms:modified xsi:type="dcterms:W3CDTF">2011-02-23T09:19:05Z</dcterms:modified>
  <cp:category/>
  <cp:version/>
  <cp:contentType/>
  <cp:contentStatus/>
</cp:coreProperties>
</file>